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Athletic\HCAAA\1980-1999\1996\Results\"/>
    </mc:Choice>
  </mc:AlternateContent>
  <xr:revisionPtr revIDLastSave="0" documentId="13_ncr:1_{CB9B16C3-9264-40FC-8EF6-C4F436745EC2}" xr6:coauthVersionLast="45" xr6:coauthVersionMax="45" xr10:uidLastSave="{00000000-0000-0000-0000-000000000000}"/>
  <bookViews>
    <workbookView xWindow="2730" yWindow="2475" windowWidth="21270" windowHeight="11025" xr2:uid="{5D1EA9B8-0FC7-4E23-AF06-1027163F6090}"/>
  </bookViews>
  <sheets>
    <sheet name="Decathlon Junior" sheetId="5" r:id="rId1"/>
    <sheet name="Decathlon Senior" sheetId="3" r:id="rId2"/>
    <sheet name="Decathlon Veteran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8" l="1"/>
  <c r="N12" i="8"/>
  <c r="N10" i="8"/>
  <c r="N8" i="8"/>
  <c r="N6" i="8"/>
  <c r="N4" i="8"/>
  <c r="N32" i="3"/>
  <c r="N30" i="3"/>
  <c r="N28" i="3"/>
  <c r="N26" i="3"/>
  <c r="N24" i="3"/>
  <c r="N22" i="3"/>
  <c r="N20" i="3"/>
  <c r="N18" i="3"/>
  <c r="N16" i="3"/>
  <c r="N14" i="3"/>
  <c r="N12" i="3"/>
  <c r="N10" i="3"/>
  <c r="N8" i="3"/>
  <c r="N6" i="3"/>
  <c r="N8" i="5" l="1"/>
  <c r="N6" i="5"/>
  <c r="N4" i="5"/>
  <c r="N4" i="3"/>
</calcChain>
</file>

<file path=xl/sharedStrings.xml><?xml version="1.0" encoding="utf-8"?>
<sst xmlns="http://schemas.openxmlformats.org/spreadsheetml/2006/main" count="344" uniqueCount="254">
  <si>
    <t>Senior men - Decathlon</t>
  </si>
  <si>
    <t>Posn</t>
  </si>
  <si>
    <t>Name</t>
  </si>
  <si>
    <t>Club</t>
  </si>
  <si>
    <t>100m</t>
  </si>
  <si>
    <t>LJ</t>
  </si>
  <si>
    <t>Shot</t>
  </si>
  <si>
    <t>HJ</t>
  </si>
  <si>
    <t>400m</t>
  </si>
  <si>
    <t>110mH</t>
  </si>
  <si>
    <t>DT</t>
  </si>
  <si>
    <t>PV</t>
  </si>
  <si>
    <t>JT</t>
  </si>
  <si>
    <t>1500m</t>
  </si>
  <si>
    <t>Total</t>
  </si>
  <si>
    <t>St Albans</t>
  </si>
  <si>
    <t>Junior men - Decathlon</t>
  </si>
  <si>
    <t>Brett Heath</t>
  </si>
  <si>
    <t>Havering Mayes</t>
  </si>
  <si>
    <t>Essex</t>
  </si>
  <si>
    <t>12.0</t>
  </si>
  <si>
    <t>62.0</t>
  </si>
  <si>
    <t>6.96</t>
  </si>
  <si>
    <t>13.51</t>
  </si>
  <si>
    <t>1.85</t>
  </si>
  <si>
    <t>52.2</t>
  </si>
  <si>
    <t>15.7</t>
  </si>
  <si>
    <t>43.22</t>
  </si>
  <si>
    <t>4.10</t>
  </si>
  <si>
    <t>48.68</t>
  </si>
  <si>
    <t>4:42.8</t>
  </si>
  <si>
    <t>Mark Perman</t>
  </si>
  <si>
    <t>11.9</t>
  </si>
  <si>
    <t>6.68</t>
  </si>
  <si>
    <t>11.67</t>
  </si>
  <si>
    <t>1.82</t>
  </si>
  <si>
    <t>51.7</t>
  </si>
  <si>
    <t>15.2</t>
  </si>
  <si>
    <t>39.68</t>
  </si>
  <si>
    <t>4.20</t>
  </si>
  <si>
    <t>4.90</t>
  </si>
  <si>
    <t>44.52</t>
  </si>
  <si>
    <t>5:21.1</t>
  </si>
  <si>
    <t>Brian Hughes</t>
  </si>
  <si>
    <t>Open</t>
  </si>
  <si>
    <t>Birchfield</t>
  </si>
  <si>
    <t>12.4</t>
  </si>
  <si>
    <t>6.46</t>
  </si>
  <si>
    <t>9.50</t>
  </si>
  <si>
    <t>1.76</t>
  </si>
  <si>
    <t>55.3</t>
  </si>
  <si>
    <t>16.4</t>
  </si>
  <si>
    <t>34.22</t>
  </si>
  <si>
    <t>3.90</t>
  </si>
  <si>
    <t>47.70</t>
  </si>
  <si>
    <t>5:23.8</t>
  </si>
  <si>
    <t>Stuart Hammond</t>
  </si>
  <si>
    <t>Tower Hamlets</t>
  </si>
  <si>
    <t>[Essex?]</t>
  </si>
  <si>
    <t>12.2</t>
  </si>
  <si>
    <t>5.58</t>
  </si>
  <si>
    <t>10.32</t>
  </si>
  <si>
    <t>1.70</t>
  </si>
  <si>
    <t>56.4</t>
  </si>
  <si>
    <t>16.7</t>
  </si>
  <si>
    <t>28.12</t>
  </si>
  <si>
    <t>3.30</t>
  </si>
  <si>
    <t>51.94</t>
  </si>
  <si>
    <t>5:23.3</t>
  </si>
  <si>
    <t>Stuart Ohrland</t>
  </si>
  <si>
    <t>Chelmsford</t>
  </si>
  <si>
    <t>12.5</t>
  </si>
  <si>
    <t>12.6</t>
  </si>
  <si>
    <t>12.7</t>
  </si>
  <si>
    <t>12.9</t>
  </si>
  <si>
    <t>6.41</t>
  </si>
  <si>
    <t>9.96</t>
  </si>
  <si>
    <t>2.06</t>
  </si>
  <si>
    <t>55.5</t>
  </si>
  <si>
    <t>17.7</t>
  </si>
  <si>
    <t>20.14</t>
  </si>
  <si>
    <t>2.20</t>
  </si>
  <si>
    <t>37.04</t>
  </si>
  <si>
    <t>5:12.9</t>
  </si>
  <si>
    <t>Arron Bunning</t>
  </si>
  <si>
    <t>6.29</t>
  </si>
  <si>
    <t>9.79</t>
  </si>
  <si>
    <t>1.73</t>
  </si>
  <si>
    <t>58.1</t>
  </si>
  <si>
    <t>18.3</t>
  </si>
  <si>
    <t>26.26</t>
  </si>
  <si>
    <t>3.70</t>
  </si>
  <si>
    <t>44.90</t>
  </si>
  <si>
    <t>5:35.5</t>
  </si>
  <si>
    <t>Darren Keevil</t>
  </si>
  <si>
    <t>5.48</t>
  </si>
  <si>
    <t>11.25</t>
  </si>
  <si>
    <t>57.4</t>
  </si>
  <si>
    <t>17.6</t>
  </si>
  <si>
    <t>35.44</t>
  </si>
  <si>
    <t>2.80</t>
  </si>
  <si>
    <t>40.48</t>
  </si>
  <si>
    <t>5:42.8</t>
  </si>
  <si>
    <t>Graham Easton</t>
  </si>
  <si>
    <t>Herts</t>
  </si>
  <si>
    <t>6.56</t>
  </si>
  <si>
    <t>8.08</t>
  </si>
  <si>
    <t>58.4</t>
  </si>
  <si>
    <t>25.50</t>
  </si>
  <si>
    <t>2.70</t>
  </si>
  <si>
    <t>35.82</t>
  </si>
  <si>
    <t>6:12.8</t>
  </si>
  <si>
    <t>Mark Wier</t>
  </si>
  <si>
    <t>12.3</t>
  </si>
  <si>
    <t>5.63</t>
  </si>
  <si>
    <t>7.73</t>
  </si>
  <si>
    <t>1.46</t>
  </si>
  <si>
    <t>54.7</t>
  </si>
  <si>
    <t>20.3</t>
  </si>
  <si>
    <t>21.10</t>
  </si>
  <si>
    <t>2.10</t>
  </si>
  <si>
    <t>33.72</t>
  </si>
  <si>
    <t>4:56.4</t>
  </si>
  <si>
    <t>Nigel Kirk</t>
  </si>
  <si>
    <t>V of Aylesbury</t>
  </si>
  <si>
    <t>6.40</t>
  </si>
  <si>
    <t>6.51</t>
  </si>
  <si>
    <t>1.88</t>
  </si>
  <si>
    <t>18.6</t>
  </si>
  <si>
    <t>17.20</t>
  </si>
  <si>
    <t>nm</t>
  </si>
  <si>
    <t>21.48</t>
  </si>
  <si>
    <t>5:11.3</t>
  </si>
  <si>
    <t>Tim Higman</t>
  </si>
  <si>
    <t>5.04</t>
  </si>
  <si>
    <t>7.35</t>
  </si>
  <si>
    <t>1.40</t>
  </si>
  <si>
    <t>54.3</t>
  </si>
  <si>
    <t>24.4</t>
  </si>
  <si>
    <t>23.78</t>
  </si>
  <si>
    <t>29.54</t>
  </si>
  <si>
    <t>5:25.8</t>
  </si>
  <si>
    <t>Alan Livett</t>
  </si>
  <si>
    <t>13.2</t>
  </si>
  <si>
    <t>5.09</t>
  </si>
  <si>
    <t>8.62</t>
  </si>
  <si>
    <t>1.55</t>
  </si>
  <si>
    <t>21.7</t>
  </si>
  <si>
    <t>23.16</t>
  </si>
  <si>
    <t>2.40</t>
  </si>
  <si>
    <t>29.94</t>
  </si>
  <si>
    <t>5:41.8</t>
  </si>
  <si>
    <t>Paul Pendleton</t>
  </si>
  <si>
    <t>Colchester &amp; T</t>
  </si>
  <si>
    <t>13.0</t>
  </si>
  <si>
    <t>5.29</t>
  </si>
  <si>
    <t>6.35</t>
  </si>
  <si>
    <t>1.43</t>
  </si>
  <si>
    <t>63.6</t>
  </si>
  <si>
    <t>22.1</t>
  </si>
  <si>
    <t>22.08</t>
  </si>
  <si>
    <t>25.10</t>
  </si>
  <si>
    <t>6:01.1</t>
  </si>
  <si>
    <t>Brett Shea</t>
  </si>
  <si>
    <t>Andover</t>
  </si>
  <si>
    <t>9.98</t>
  </si>
  <si>
    <t>1.79</t>
  </si>
  <si>
    <t>dns</t>
  </si>
  <si>
    <t>Keith Bell</t>
  </si>
  <si>
    <t>5.20</t>
  </si>
  <si>
    <t>[Source B4.32]</t>
  </si>
  <si>
    <t>Clint Barrett</t>
  </si>
  <si>
    <t>Braintree</t>
  </si>
  <si>
    <t>5.52</t>
  </si>
  <si>
    <t>10.37</t>
  </si>
  <si>
    <t>53.9</t>
  </si>
  <si>
    <t>16.2</t>
  </si>
  <si>
    <t>36.82</t>
  </si>
  <si>
    <t>1.62</t>
  </si>
  <si>
    <t>42.38</t>
  </si>
  <si>
    <t>4:49.6</t>
  </si>
  <si>
    <t>Ian Hewitt</t>
  </si>
  <si>
    <t>56.3</t>
  </si>
  <si>
    <t>17.1</t>
  </si>
  <si>
    <t>17.28</t>
  </si>
  <si>
    <t>1.68</t>
  </si>
  <si>
    <t>37.10</t>
  </si>
  <si>
    <t>5:40.8</t>
  </si>
  <si>
    <t>Edward Johnson</t>
  </si>
  <si>
    <t>6.54</t>
  </si>
  <si>
    <t>1.30</t>
  </si>
  <si>
    <t>59.4</t>
  </si>
  <si>
    <t>16.08</t>
  </si>
  <si>
    <t>1.41</t>
  </si>
  <si>
    <t>19.60</t>
  </si>
  <si>
    <t>5:15.9</t>
  </si>
  <si>
    <t>Veteran men - Decathlon</t>
  </si>
  <si>
    <t>Garth Holder</t>
  </si>
  <si>
    <t>Woodford G</t>
  </si>
  <si>
    <t>5.41</t>
  </si>
  <si>
    <t>10.49</t>
  </si>
  <si>
    <t>58.5</t>
  </si>
  <si>
    <t>18.5</t>
  </si>
  <si>
    <t>32.76</t>
  </si>
  <si>
    <t>1.59</t>
  </si>
  <si>
    <t>41.74</t>
  </si>
  <si>
    <t>5:24.2</t>
  </si>
  <si>
    <t>Ian Chamberlain</t>
  </si>
  <si>
    <t>13.7</t>
  </si>
  <si>
    <t>8.21</t>
  </si>
  <si>
    <t>2.60</t>
  </si>
  <si>
    <t>57.3</t>
  </si>
  <si>
    <t>16.9</t>
  </si>
  <si>
    <t>18.38</t>
  </si>
  <si>
    <t>1.44</t>
  </si>
  <si>
    <t>29.20</t>
  </si>
  <si>
    <t>5:19.0</t>
  </si>
  <si>
    <t>Martin Branford</t>
  </si>
  <si>
    <t>4.33</t>
  </si>
  <si>
    <t>7.56</t>
  </si>
  <si>
    <t>61.5</t>
  </si>
  <si>
    <t>21.9</t>
  </si>
  <si>
    <t>23.68</t>
  </si>
  <si>
    <t>1.35</t>
  </si>
  <si>
    <t>39.02</t>
  </si>
  <si>
    <t>4:54.2</t>
  </si>
  <si>
    <t>Clive Gray</t>
  </si>
  <si>
    <t>6.22</t>
  </si>
  <si>
    <t>59.7</t>
  </si>
  <si>
    <t>21.4</t>
  </si>
  <si>
    <t>15.88</t>
  </si>
  <si>
    <t>30.20</t>
  </si>
  <si>
    <t>5:21.0</t>
  </si>
  <si>
    <t>Bob Corbett</t>
  </si>
  <si>
    <t>Ilford</t>
  </si>
  <si>
    <t>13.9</t>
  </si>
  <si>
    <t>4.21</t>
  </si>
  <si>
    <t>8.11</t>
  </si>
  <si>
    <t>63.2</t>
  </si>
  <si>
    <t>25.2</t>
  </si>
  <si>
    <t>17.66</t>
  </si>
  <si>
    <t>1.32</t>
  </si>
  <si>
    <t>21.92</t>
  </si>
  <si>
    <t>5:26.4</t>
  </si>
  <si>
    <t>Peter Lawrence</t>
  </si>
  <si>
    <t>Southend</t>
  </si>
  <si>
    <t>14.5</t>
  </si>
  <si>
    <t>4.38</t>
  </si>
  <si>
    <t>7.38</t>
  </si>
  <si>
    <t>64.4</t>
  </si>
  <si>
    <t>25.0</t>
  </si>
  <si>
    <t>18.78</t>
  </si>
  <si>
    <t>29.06</t>
  </si>
  <si>
    <t>5:21.5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</si>
</sst>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1" xfId="0" applyFont="1" applyBorder="1"/>
    <xf numFmtId="49" fontId="1" fillId="0" borderId="1" xfId="0" applyNumberFormat="1" applyFont="1" applyBorder="1"/>
    <xf numFmtId="0" fontId="0" fillId="0" borderId="2" xfId="0" applyBorder="1"/>
    <xf numFmtId="0" fontId="0" fillId="0" borderId="0" xfId="0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49" fontId="0" fillId="2" borderId="0" xfId="0" applyNumberFormat="1" applyFill="1" applyAlignment="1">
      <alignment horizontal="right"/>
    </xf>
    <xf numFmtId="0" fontId="0" fillId="2" borderId="3" xfId="0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right"/>
    </xf>
    <xf numFmtId="49" fontId="0" fillId="2" borderId="0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7D71-65CA-42D0-BAA8-DB2695AD5F72}">
  <dimension ref="A1:N10"/>
  <sheetViews>
    <sheetView tabSelected="1" view="pageLayout" zoomScaleNormal="100" workbookViewId="0">
      <selection activeCell="B10" sqref="B10"/>
    </sheetView>
  </sheetViews>
  <sheetFormatPr defaultRowHeight="15" x14ac:dyDescent="0.25"/>
  <cols>
    <col min="1" max="1" width="5.42578125" customWidth="1"/>
    <col min="2" max="2" width="18.42578125" customWidth="1"/>
    <col min="3" max="3" width="13.28515625" customWidth="1"/>
    <col min="4" max="12" width="7.28515625" customWidth="1"/>
    <col min="13" max="13" width="7.28515625" style="2" customWidth="1"/>
    <col min="14" max="14" width="7.28515625" customWidth="1"/>
  </cols>
  <sheetData>
    <row r="1" spans="1:14" x14ac:dyDescent="0.25">
      <c r="A1" s="1" t="s">
        <v>16</v>
      </c>
    </row>
    <row r="2" spans="1:14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11</v>
      </c>
      <c r="H2" s="3" t="s">
        <v>8</v>
      </c>
      <c r="I2" s="3" t="s">
        <v>9</v>
      </c>
      <c r="J2" s="3" t="s">
        <v>10</v>
      </c>
      <c r="K2" s="3" t="s">
        <v>7</v>
      </c>
      <c r="L2" s="3" t="s">
        <v>12</v>
      </c>
      <c r="M2" s="4" t="s">
        <v>13</v>
      </c>
      <c r="N2" s="3" t="s">
        <v>14</v>
      </c>
    </row>
    <row r="3" spans="1:14" x14ac:dyDescent="0.25">
      <c r="A3" s="16">
        <v>1</v>
      </c>
      <c r="B3" s="17" t="s">
        <v>171</v>
      </c>
      <c r="C3" s="17" t="s">
        <v>172</v>
      </c>
      <c r="D3" s="18">
        <v>12.8</v>
      </c>
      <c r="E3" s="18" t="s">
        <v>173</v>
      </c>
      <c r="F3" s="18" t="s">
        <v>174</v>
      </c>
      <c r="G3" s="18" t="s">
        <v>149</v>
      </c>
      <c r="H3" s="18" t="s">
        <v>175</v>
      </c>
      <c r="I3" s="18" t="s">
        <v>176</v>
      </c>
      <c r="J3" s="18" t="s">
        <v>177</v>
      </c>
      <c r="K3" s="18" t="s">
        <v>178</v>
      </c>
      <c r="L3" s="18" t="s">
        <v>179</v>
      </c>
      <c r="M3" s="18" t="s">
        <v>180</v>
      </c>
      <c r="N3" s="19"/>
    </row>
    <row r="4" spans="1:14" s="7" customFormat="1" x14ac:dyDescent="0.25">
      <c r="A4" s="20"/>
      <c r="B4" s="21" t="s">
        <v>19</v>
      </c>
      <c r="C4" s="21"/>
      <c r="D4" s="21">
        <v>461</v>
      </c>
      <c r="E4" s="21">
        <v>485</v>
      </c>
      <c r="F4" s="21">
        <v>508</v>
      </c>
      <c r="G4" s="21">
        <v>220</v>
      </c>
      <c r="H4" s="21">
        <v>638</v>
      </c>
      <c r="I4" s="21">
        <v>684</v>
      </c>
      <c r="J4" s="21">
        <v>600</v>
      </c>
      <c r="K4" s="21">
        <v>480</v>
      </c>
      <c r="L4" s="21">
        <v>477</v>
      </c>
      <c r="M4" s="21">
        <v>621</v>
      </c>
      <c r="N4" s="22">
        <f>SUM(D4:M4)</f>
        <v>5174</v>
      </c>
    </row>
    <row r="5" spans="1:14" x14ac:dyDescent="0.25">
      <c r="A5" s="16">
        <v>2</v>
      </c>
      <c r="B5" s="23" t="s">
        <v>181</v>
      </c>
      <c r="C5" s="17" t="s">
        <v>70</v>
      </c>
      <c r="D5" s="18">
        <v>12.2</v>
      </c>
      <c r="E5" s="18">
        <v>5.71</v>
      </c>
      <c r="F5" s="18">
        <v>7.67</v>
      </c>
      <c r="G5" s="18" t="s">
        <v>120</v>
      </c>
      <c r="H5" s="18" t="s">
        <v>182</v>
      </c>
      <c r="I5" s="18" t="s">
        <v>183</v>
      </c>
      <c r="J5" s="18" t="s">
        <v>184</v>
      </c>
      <c r="K5" s="18" t="s">
        <v>185</v>
      </c>
      <c r="L5" s="18" t="s">
        <v>186</v>
      </c>
      <c r="M5" s="18" t="s">
        <v>187</v>
      </c>
      <c r="N5" s="24"/>
    </row>
    <row r="6" spans="1:14" s="7" customFormat="1" x14ac:dyDescent="0.25">
      <c r="A6" s="20"/>
      <c r="B6" s="21" t="s">
        <v>19</v>
      </c>
      <c r="C6" s="21"/>
      <c r="D6" s="21">
        <v>567</v>
      </c>
      <c r="E6" s="21">
        <v>525</v>
      </c>
      <c r="F6" s="21">
        <v>347</v>
      </c>
      <c r="G6" s="21">
        <v>159</v>
      </c>
      <c r="H6" s="21">
        <v>542</v>
      </c>
      <c r="I6" s="21">
        <v>589</v>
      </c>
      <c r="J6" s="21">
        <v>222</v>
      </c>
      <c r="K6" s="21">
        <v>528</v>
      </c>
      <c r="L6" s="21">
        <v>400</v>
      </c>
      <c r="M6" s="21">
        <v>348</v>
      </c>
      <c r="N6" s="22">
        <f>SUM(D6:M6)</f>
        <v>4227</v>
      </c>
    </row>
    <row r="7" spans="1:14" x14ac:dyDescent="0.25">
      <c r="A7" s="15">
        <v>3</v>
      </c>
      <c r="B7" s="6" t="s">
        <v>188</v>
      </c>
      <c r="C7" s="6" t="s">
        <v>15</v>
      </c>
      <c r="D7" s="14" t="s">
        <v>113</v>
      </c>
      <c r="E7" s="14" t="s">
        <v>173</v>
      </c>
      <c r="F7" s="14" t="s">
        <v>189</v>
      </c>
      <c r="G7" s="14" t="s">
        <v>190</v>
      </c>
      <c r="H7" s="14" t="s">
        <v>191</v>
      </c>
      <c r="I7" s="14" t="s">
        <v>118</v>
      </c>
      <c r="J7" s="14" t="s">
        <v>192</v>
      </c>
      <c r="K7" s="14" t="s">
        <v>193</v>
      </c>
      <c r="L7" s="14" t="s">
        <v>194</v>
      </c>
      <c r="M7" s="13" t="s">
        <v>195</v>
      </c>
      <c r="N7" s="10"/>
    </row>
    <row r="8" spans="1:14" s="7" customFormat="1" x14ac:dyDescent="0.25">
      <c r="A8" s="12"/>
      <c r="B8" s="5" t="s">
        <v>104</v>
      </c>
      <c r="C8" s="5"/>
      <c r="D8" s="5">
        <v>549</v>
      </c>
      <c r="E8" s="5">
        <v>485</v>
      </c>
      <c r="F8" s="5">
        <v>280</v>
      </c>
      <c r="G8" s="5">
        <v>27</v>
      </c>
      <c r="H8" s="5">
        <v>429</v>
      </c>
      <c r="I8" s="5">
        <v>308</v>
      </c>
      <c r="J8" s="5">
        <v>200</v>
      </c>
      <c r="K8" s="5">
        <v>324</v>
      </c>
      <c r="L8" s="5">
        <v>156</v>
      </c>
      <c r="M8" s="5">
        <v>472</v>
      </c>
      <c r="N8" s="9">
        <f>SUM(D8:M8)</f>
        <v>3230</v>
      </c>
    </row>
    <row r="9" spans="1:14" s="7" customFormat="1" x14ac:dyDescent="0.25"/>
    <row r="10" spans="1:14" x14ac:dyDescent="0.25">
      <c r="A10" t="s">
        <v>170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Essex, Herts and Middlesex and Open -[Where?] [When?] 1996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E90E4-38F1-417D-B6A1-F0B88BCC4B7F}">
  <dimension ref="A1:N34"/>
  <sheetViews>
    <sheetView view="pageLayout" zoomScaleNormal="100" workbookViewId="0"/>
  </sheetViews>
  <sheetFormatPr defaultRowHeight="15" x14ac:dyDescent="0.25"/>
  <cols>
    <col min="1" max="1" width="5.42578125" customWidth="1"/>
    <col min="2" max="2" width="18.42578125" customWidth="1"/>
    <col min="3" max="3" width="14.28515625" customWidth="1"/>
    <col min="4" max="12" width="7.28515625" customWidth="1"/>
    <col min="13" max="13" width="7.28515625" style="2" customWidth="1"/>
    <col min="14" max="14" width="7.28515625" customWidth="1"/>
  </cols>
  <sheetData>
    <row r="1" spans="1:14" x14ac:dyDescent="0.25">
      <c r="A1" s="1" t="s">
        <v>0</v>
      </c>
    </row>
    <row r="2" spans="1:14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3" t="s">
        <v>14</v>
      </c>
    </row>
    <row r="3" spans="1:14" x14ac:dyDescent="0.25">
      <c r="A3" s="16">
        <v>1</v>
      </c>
      <c r="B3" s="17" t="s">
        <v>17</v>
      </c>
      <c r="C3" s="17" t="s">
        <v>18</v>
      </c>
      <c r="D3" s="18" t="s">
        <v>20</v>
      </c>
      <c r="E3" s="18" t="s">
        <v>22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8" t="s">
        <v>29</v>
      </c>
      <c r="M3" s="18" t="s">
        <v>30</v>
      </c>
      <c r="N3" s="19"/>
    </row>
    <row r="4" spans="1:14" s="7" customFormat="1" x14ac:dyDescent="0.25">
      <c r="A4" s="20"/>
      <c r="B4" s="21" t="s">
        <v>19</v>
      </c>
      <c r="C4" s="21"/>
      <c r="D4" s="21">
        <v>605</v>
      </c>
      <c r="E4" s="21">
        <v>804</v>
      </c>
      <c r="F4" s="21">
        <v>698</v>
      </c>
      <c r="G4" s="21">
        <v>670</v>
      </c>
      <c r="H4" s="21">
        <v>710</v>
      </c>
      <c r="I4" s="21">
        <v>740</v>
      </c>
      <c r="J4" s="21">
        <v>730</v>
      </c>
      <c r="K4" s="21">
        <v>645</v>
      </c>
      <c r="L4" s="21">
        <v>569</v>
      </c>
      <c r="M4" s="21">
        <v>663</v>
      </c>
      <c r="N4" s="22">
        <f>SUM(D4:M4)</f>
        <v>6834</v>
      </c>
    </row>
    <row r="5" spans="1:14" x14ac:dyDescent="0.25">
      <c r="A5" s="16">
        <v>2</v>
      </c>
      <c r="B5" s="23" t="s">
        <v>31</v>
      </c>
      <c r="C5" s="17" t="s">
        <v>18</v>
      </c>
      <c r="D5" s="18" t="s">
        <v>32</v>
      </c>
      <c r="E5" s="18" t="s">
        <v>33</v>
      </c>
      <c r="F5" s="18" t="s">
        <v>34</v>
      </c>
      <c r="G5" s="18" t="s">
        <v>35</v>
      </c>
      <c r="H5" s="18" t="s">
        <v>36</v>
      </c>
      <c r="I5" s="18" t="s">
        <v>37</v>
      </c>
      <c r="J5" s="18" t="s">
        <v>38</v>
      </c>
      <c r="K5" s="18" t="s">
        <v>39</v>
      </c>
      <c r="L5" s="18" t="s">
        <v>41</v>
      </c>
      <c r="M5" s="18" t="s">
        <v>42</v>
      </c>
      <c r="N5" s="19"/>
    </row>
    <row r="6" spans="1:14" x14ac:dyDescent="0.25">
      <c r="A6" s="20"/>
      <c r="B6" s="21" t="s">
        <v>19</v>
      </c>
      <c r="C6" s="21"/>
      <c r="D6" s="21">
        <v>624</v>
      </c>
      <c r="E6" s="21">
        <v>739</v>
      </c>
      <c r="F6" s="21">
        <v>586</v>
      </c>
      <c r="G6" s="21">
        <v>644</v>
      </c>
      <c r="H6" s="21">
        <v>732</v>
      </c>
      <c r="I6" s="21">
        <v>797</v>
      </c>
      <c r="J6" s="21">
        <v>658</v>
      </c>
      <c r="K6" s="21">
        <v>673</v>
      </c>
      <c r="L6" s="21">
        <v>508</v>
      </c>
      <c r="M6" s="21">
        <v>444</v>
      </c>
      <c r="N6" s="22">
        <f>SUM(D6:M6)</f>
        <v>6405</v>
      </c>
    </row>
    <row r="7" spans="1:14" x14ac:dyDescent="0.25">
      <c r="A7" s="16">
        <v>3</v>
      </c>
      <c r="B7" s="23" t="s">
        <v>43</v>
      </c>
      <c r="C7" s="23" t="s">
        <v>45</v>
      </c>
      <c r="D7" s="18" t="s">
        <v>46</v>
      </c>
      <c r="E7" s="18" t="s">
        <v>47</v>
      </c>
      <c r="F7" s="18" t="s">
        <v>48</v>
      </c>
      <c r="G7" s="18" t="s">
        <v>49</v>
      </c>
      <c r="H7" s="18" t="s">
        <v>50</v>
      </c>
      <c r="I7" s="18" t="s">
        <v>51</v>
      </c>
      <c r="J7" s="18" t="s">
        <v>52</v>
      </c>
      <c r="K7" s="18" t="s">
        <v>53</v>
      </c>
      <c r="L7" s="18" t="s">
        <v>54</v>
      </c>
      <c r="M7" s="18" t="s">
        <v>55</v>
      </c>
      <c r="N7" s="19"/>
    </row>
    <row r="8" spans="1:14" x14ac:dyDescent="0.25">
      <c r="A8" s="20"/>
      <c r="B8" s="21" t="s">
        <v>44</v>
      </c>
      <c r="C8" s="21"/>
      <c r="D8" s="21">
        <v>531</v>
      </c>
      <c r="E8" s="21">
        <v>688</v>
      </c>
      <c r="F8" s="21">
        <v>456</v>
      </c>
      <c r="G8" s="21">
        <v>593</v>
      </c>
      <c r="H8" s="21">
        <v>581</v>
      </c>
      <c r="I8" s="21">
        <v>662</v>
      </c>
      <c r="J8" s="21">
        <v>548</v>
      </c>
      <c r="K8" s="21">
        <v>590</v>
      </c>
      <c r="L8" s="21">
        <v>555</v>
      </c>
      <c r="M8" s="21">
        <v>430</v>
      </c>
      <c r="N8" s="22">
        <f>SUM(D8:M8)</f>
        <v>5634</v>
      </c>
    </row>
    <row r="9" spans="1:14" x14ac:dyDescent="0.25">
      <c r="A9" s="16">
        <v>4</v>
      </c>
      <c r="B9" s="23" t="s">
        <v>56</v>
      </c>
      <c r="C9" s="17" t="s">
        <v>57</v>
      </c>
      <c r="D9" s="18" t="s">
        <v>59</v>
      </c>
      <c r="E9" s="18" t="s">
        <v>60</v>
      </c>
      <c r="F9" s="18" t="s">
        <v>61</v>
      </c>
      <c r="G9" s="18" t="s">
        <v>62</v>
      </c>
      <c r="H9" s="18" t="s">
        <v>63</v>
      </c>
      <c r="I9" s="18" t="s">
        <v>64</v>
      </c>
      <c r="J9" s="18" t="s">
        <v>65</v>
      </c>
      <c r="K9" s="18" t="s">
        <v>66</v>
      </c>
      <c r="L9" s="18" t="s">
        <v>67</v>
      </c>
      <c r="M9" s="18" t="s">
        <v>68</v>
      </c>
      <c r="N9" s="19"/>
    </row>
    <row r="10" spans="1:14" x14ac:dyDescent="0.25">
      <c r="A10" s="20"/>
      <c r="B10" s="21" t="s">
        <v>58</v>
      </c>
      <c r="C10" s="21"/>
      <c r="D10" s="21">
        <v>567</v>
      </c>
      <c r="E10" s="21">
        <v>498</v>
      </c>
      <c r="F10" s="21">
        <v>505</v>
      </c>
      <c r="G10" s="21">
        <v>544</v>
      </c>
      <c r="H10" s="21">
        <v>538</v>
      </c>
      <c r="I10" s="21">
        <v>631</v>
      </c>
      <c r="J10" s="21">
        <v>428</v>
      </c>
      <c r="K10" s="21">
        <v>431</v>
      </c>
      <c r="L10" s="21">
        <v>617</v>
      </c>
      <c r="M10" s="21">
        <v>433</v>
      </c>
      <c r="N10" s="22">
        <f>SUM(D10:M10)</f>
        <v>5192</v>
      </c>
    </row>
    <row r="11" spans="1:14" x14ac:dyDescent="0.25">
      <c r="A11" s="16">
        <v>5</v>
      </c>
      <c r="B11" s="23" t="s">
        <v>69</v>
      </c>
      <c r="C11" s="17" t="s">
        <v>70</v>
      </c>
      <c r="D11" s="18" t="s">
        <v>71</v>
      </c>
      <c r="E11" s="18" t="s">
        <v>75</v>
      </c>
      <c r="F11" s="18" t="s">
        <v>76</v>
      </c>
      <c r="G11" s="18" t="s">
        <v>77</v>
      </c>
      <c r="H11" s="18" t="s">
        <v>78</v>
      </c>
      <c r="I11" s="18" t="s">
        <v>79</v>
      </c>
      <c r="J11" s="18" t="s">
        <v>80</v>
      </c>
      <c r="K11" s="18" t="s">
        <v>81</v>
      </c>
      <c r="L11" s="18" t="s">
        <v>82</v>
      </c>
      <c r="M11" s="18" t="s">
        <v>83</v>
      </c>
      <c r="N11" s="19"/>
    </row>
    <row r="12" spans="1:14" x14ac:dyDescent="0.25">
      <c r="A12" s="20"/>
      <c r="B12" s="21" t="s">
        <v>19</v>
      </c>
      <c r="C12" s="21"/>
      <c r="D12" s="21">
        <v>513</v>
      </c>
      <c r="E12" s="21">
        <v>677</v>
      </c>
      <c r="F12" s="21">
        <v>483</v>
      </c>
      <c r="G12" s="21">
        <v>859</v>
      </c>
      <c r="H12" s="21">
        <v>573</v>
      </c>
      <c r="I12" s="21">
        <v>530</v>
      </c>
      <c r="J12" s="21">
        <v>275</v>
      </c>
      <c r="K12" s="21">
        <v>179</v>
      </c>
      <c r="L12" s="21">
        <v>399</v>
      </c>
      <c r="M12" s="21">
        <v>488</v>
      </c>
      <c r="N12" s="22">
        <f>SUM(D12:M12)</f>
        <v>4976</v>
      </c>
    </row>
    <row r="13" spans="1:14" x14ac:dyDescent="0.25">
      <c r="A13" s="16">
        <v>6</v>
      </c>
      <c r="B13" s="23" t="s">
        <v>84</v>
      </c>
      <c r="C13" s="17" t="s">
        <v>18</v>
      </c>
      <c r="D13" s="18" t="s">
        <v>72</v>
      </c>
      <c r="E13" s="18" t="s">
        <v>85</v>
      </c>
      <c r="F13" s="18" t="s">
        <v>86</v>
      </c>
      <c r="G13" s="18" t="s">
        <v>87</v>
      </c>
      <c r="H13" s="18" t="s">
        <v>88</v>
      </c>
      <c r="I13" s="18" t="s">
        <v>89</v>
      </c>
      <c r="J13" s="18" t="s">
        <v>90</v>
      </c>
      <c r="K13" s="18" t="s">
        <v>91</v>
      </c>
      <c r="L13" s="18" t="s">
        <v>92</v>
      </c>
      <c r="M13" s="18" t="s">
        <v>93</v>
      </c>
      <c r="N13" s="19"/>
    </row>
    <row r="14" spans="1:14" x14ac:dyDescent="0.25">
      <c r="A14" s="20"/>
      <c r="B14" s="21" t="s">
        <v>19</v>
      </c>
      <c r="C14" s="21"/>
      <c r="D14" s="21">
        <v>495</v>
      </c>
      <c r="E14" s="21">
        <v>650</v>
      </c>
      <c r="F14" s="21">
        <v>473</v>
      </c>
      <c r="G14" s="21">
        <v>569</v>
      </c>
      <c r="H14" s="21">
        <v>475</v>
      </c>
      <c r="I14" s="21">
        <v>474</v>
      </c>
      <c r="J14" s="21">
        <v>391</v>
      </c>
      <c r="K14" s="21">
        <v>535</v>
      </c>
      <c r="L14" s="21">
        <v>514</v>
      </c>
      <c r="M14" s="21">
        <v>373</v>
      </c>
      <c r="N14" s="22">
        <f>SUM(D14:M14)</f>
        <v>4949</v>
      </c>
    </row>
    <row r="15" spans="1:14" x14ac:dyDescent="0.25">
      <c r="A15" s="16">
        <v>7</v>
      </c>
      <c r="B15" s="23" t="s">
        <v>94</v>
      </c>
      <c r="C15" s="17" t="s">
        <v>18</v>
      </c>
      <c r="D15" s="18" t="s">
        <v>73</v>
      </c>
      <c r="E15" s="18" t="s">
        <v>95</v>
      </c>
      <c r="F15" s="18" t="s">
        <v>96</v>
      </c>
      <c r="G15" s="18" t="s">
        <v>49</v>
      </c>
      <c r="H15" s="18" t="s">
        <v>97</v>
      </c>
      <c r="I15" s="18" t="s">
        <v>98</v>
      </c>
      <c r="J15" s="18" t="s">
        <v>99</v>
      </c>
      <c r="K15" s="18" t="s">
        <v>100</v>
      </c>
      <c r="L15" s="18" t="s">
        <v>101</v>
      </c>
      <c r="M15" s="18" t="s">
        <v>102</v>
      </c>
      <c r="N15" s="19"/>
    </row>
    <row r="16" spans="1:14" x14ac:dyDescent="0.25">
      <c r="A16" s="20"/>
      <c r="B16" s="21" t="s">
        <v>19</v>
      </c>
      <c r="C16" s="21"/>
      <c r="D16" s="21">
        <v>478</v>
      </c>
      <c r="E16" s="21">
        <v>477</v>
      </c>
      <c r="F16" s="21">
        <v>561</v>
      </c>
      <c r="G16" s="21">
        <v>593</v>
      </c>
      <c r="H16" s="21">
        <v>501</v>
      </c>
      <c r="I16" s="21">
        <v>540</v>
      </c>
      <c r="J16" s="21">
        <v>573</v>
      </c>
      <c r="K16" s="21">
        <v>309</v>
      </c>
      <c r="L16" s="21">
        <v>449</v>
      </c>
      <c r="M16" s="21">
        <v>339</v>
      </c>
      <c r="N16" s="22">
        <f>SUM(D16:M16)</f>
        <v>4820</v>
      </c>
    </row>
    <row r="17" spans="1:14" x14ac:dyDescent="0.25">
      <c r="A17" s="11">
        <v>8</v>
      </c>
      <c r="B17" s="6" t="s">
        <v>103</v>
      </c>
      <c r="C17" t="s">
        <v>15</v>
      </c>
      <c r="D17" s="13" t="s">
        <v>20</v>
      </c>
      <c r="E17" s="13" t="s">
        <v>105</v>
      </c>
      <c r="F17" s="13" t="s">
        <v>106</v>
      </c>
      <c r="G17" s="13" t="s">
        <v>87</v>
      </c>
      <c r="H17" s="13" t="s">
        <v>107</v>
      </c>
      <c r="I17" s="13" t="s">
        <v>89</v>
      </c>
      <c r="J17" s="13" t="s">
        <v>108</v>
      </c>
      <c r="K17" s="13" t="s">
        <v>109</v>
      </c>
      <c r="L17" s="13" t="s">
        <v>110</v>
      </c>
      <c r="M17" s="13" t="s">
        <v>111</v>
      </c>
      <c r="N17" s="8"/>
    </row>
    <row r="18" spans="1:14" x14ac:dyDescent="0.25">
      <c r="A18" s="12"/>
      <c r="B18" s="5" t="s">
        <v>104</v>
      </c>
      <c r="C18" s="5"/>
      <c r="D18" s="5">
        <v>605</v>
      </c>
      <c r="E18" s="5">
        <v>711</v>
      </c>
      <c r="F18" s="5">
        <v>371</v>
      </c>
      <c r="G18" s="5">
        <v>569</v>
      </c>
      <c r="H18" s="5">
        <v>464</v>
      </c>
      <c r="I18" s="5">
        <v>474</v>
      </c>
      <c r="J18" s="5">
        <v>377</v>
      </c>
      <c r="K18" s="5">
        <v>286</v>
      </c>
      <c r="L18" s="5">
        <v>382</v>
      </c>
      <c r="M18" s="5">
        <v>214</v>
      </c>
      <c r="N18" s="9">
        <f>SUM(D18:M18)</f>
        <v>4453</v>
      </c>
    </row>
    <row r="19" spans="1:14" x14ac:dyDescent="0.25">
      <c r="A19" s="16">
        <v>9</v>
      </c>
      <c r="B19" s="23" t="s">
        <v>112</v>
      </c>
      <c r="C19" s="17" t="s">
        <v>70</v>
      </c>
      <c r="D19" s="18" t="s">
        <v>113</v>
      </c>
      <c r="E19" s="18" t="s">
        <v>114</v>
      </c>
      <c r="F19" s="18" t="s">
        <v>115</v>
      </c>
      <c r="G19" s="18" t="s">
        <v>116</v>
      </c>
      <c r="H19" s="18" t="s">
        <v>117</v>
      </c>
      <c r="I19" s="18" t="s">
        <v>118</v>
      </c>
      <c r="J19" s="18" t="s">
        <v>119</v>
      </c>
      <c r="K19" s="18" t="s">
        <v>120</v>
      </c>
      <c r="L19" s="18" t="s">
        <v>121</v>
      </c>
      <c r="M19" s="18" t="s">
        <v>122</v>
      </c>
      <c r="N19" s="19"/>
    </row>
    <row r="20" spans="1:14" x14ac:dyDescent="0.25">
      <c r="A20" s="20"/>
      <c r="B20" s="21" t="s">
        <v>19</v>
      </c>
      <c r="C20" s="21"/>
      <c r="D20" s="21">
        <v>549</v>
      </c>
      <c r="E20" s="21">
        <v>508</v>
      </c>
      <c r="F20" s="21">
        <v>350</v>
      </c>
      <c r="G20" s="21">
        <v>360</v>
      </c>
      <c r="H20" s="21">
        <v>605</v>
      </c>
      <c r="I20" s="21">
        <v>308</v>
      </c>
      <c r="J20" s="21">
        <v>293</v>
      </c>
      <c r="K20" s="21">
        <v>159</v>
      </c>
      <c r="L20" s="21">
        <v>352</v>
      </c>
      <c r="M20" s="21">
        <v>581</v>
      </c>
      <c r="N20" s="22">
        <f>SUM(D20:M20)</f>
        <v>4065</v>
      </c>
    </row>
    <row r="21" spans="1:14" x14ac:dyDescent="0.25">
      <c r="A21" s="16">
        <v>10</v>
      </c>
      <c r="B21" s="23" t="s">
        <v>123</v>
      </c>
      <c r="C21" s="17" t="s">
        <v>124</v>
      </c>
      <c r="D21" s="18" t="s">
        <v>73</v>
      </c>
      <c r="E21" s="18" t="s">
        <v>125</v>
      </c>
      <c r="F21" s="18" t="s">
        <v>126</v>
      </c>
      <c r="G21" s="18" t="s">
        <v>127</v>
      </c>
      <c r="H21" s="18" t="s">
        <v>88</v>
      </c>
      <c r="I21" s="18" t="s">
        <v>128</v>
      </c>
      <c r="J21" s="18" t="s">
        <v>129</v>
      </c>
      <c r="K21" s="18" t="s">
        <v>130</v>
      </c>
      <c r="L21" s="18" t="s">
        <v>131</v>
      </c>
      <c r="M21" s="18" t="s">
        <v>132</v>
      </c>
      <c r="N21" s="19"/>
    </row>
    <row r="22" spans="1:14" x14ac:dyDescent="0.25">
      <c r="A22" s="20"/>
      <c r="B22" s="21" t="s">
        <v>44</v>
      </c>
      <c r="C22" s="21"/>
      <c r="D22" s="21">
        <v>478</v>
      </c>
      <c r="E22" s="21">
        <v>675</v>
      </c>
      <c r="F22" s="21">
        <v>279</v>
      </c>
      <c r="G22" s="21">
        <v>696</v>
      </c>
      <c r="H22" s="21">
        <v>475</v>
      </c>
      <c r="I22" s="21">
        <v>447</v>
      </c>
      <c r="J22" s="21">
        <v>220</v>
      </c>
      <c r="K22" s="21">
        <v>0</v>
      </c>
      <c r="L22" s="21">
        <v>181</v>
      </c>
      <c r="M22" s="21">
        <v>496</v>
      </c>
      <c r="N22" s="22">
        <f>SUM(D22:M22)</f>
        <v>3947</v>
      </c>
    </row>
    <row r="23" spans="1:14" x14ac:dyDescent="0.25">
      <c r="A23" s="11">
        <v>11</v>
      </c>
      <c r="B23" s="6" t="s">
        <v>133</v>
      </c>
      <c r="C23" t="s">
        <v>15</v>
      </c>
      <c r="D23" s="13" t="s">
        <v>46</v>
      </c>
      <c r="E23" s="13" t="s">
        <v>134</v>
      </c>
      <c r="F23" s="13" t="s">
        <v>135</v>
      </c>
      <c r="G23" s="13" t="s">
        <v>136</v>
      </c>
      <c r="H23" s="13" t="s">
        <v>137</v>
      </c>
      <c r="I23" s="13" t="s">
        <v>138</v>
      </c>
      <c r="J23" s="13" t="s">
        <v>139</v>
      </c>
      <c r="K23" s="13" t="s">
        <v>120</v>
      </c>
      <c r="L23" s="13" t="s">
        <v>140</v>
      </c>
      <c r="M23" s="13" t="s">
        <v>141</v>
      </c>
      <c r="N23" s="8"/>
    </row>
    <row r="24" spans="1:14" x14ac:dyDescent="0.25">
      <c r="A24" s="12"/>
      <c r="B24" s="5" t="s">
        <v>104</v>
      </c>
      <c r="C24" s="5"/>
      <c r="D24" s="5">
        <v>531</v>
      </c>
      <c r="E24" s="5">
        <v>390</v>
      </c>
      <c r="F24" s="5">
        <v>328</v>
      </c>
      <c r="G24" s="5">
        <v>317</v>
      </c>
      <c r="H24" s="5">
        <v>622</v>
      </c>
      <c r="I24" s="5">
        <v>76</v>
      </c>
      <c r="J24" s="5">
        <v>344</v>
      </c>
      <c r="K24" s="5">
        <v>159</v>
      </c>
      <c r="L24" s="5">
        <v>293</v>
      </c>
      <c r="M24" s="5">
        <v>420</v>
      </c>
      <c r="N24" s="9">
        <f>SUM(D24:M24)</f>
        <v>3480</v>
      </c>
    </row>
    <row r="25" spans="1:14" x14ac:dyDescent="0.25">
      <c r="A25" s="16">
        <v>12</v>
      </c>
      <c r="B25" s="23" t="s">
        <v>142</v>
      </c>
      <c r="C25" s="17" t="s">
        <v>57</v>
      </c>
      <c r="D25" s="18" t="s">
        <v>143</v>
      </c>
      <c r="E25" s="18" t="s">
        <v>144</v>
      </c>
      <c r="F25" s="18" t="s">
        <v>145</v>
      </c>
      <c r="G25" s="18" t="s">
        <v>146</v>
      </c>
      <c r="H25" s="18" t="s">
        <v>21</v>
      </c>
      <c r="I25" s="18" t="s">
        <v>147</v>
      </c>
      <c r="J25" s="18" t="s">
        <v>148</v>
      </c>
      <c r="K25" s="18" t="s">
        <v>149</v>
      </c>
      <c r="L25" s="18" t="s">
        <v>150</v>
      </c>
      <c r="M25" s="18" t="s">
        <v>151</v>
      </c>
      <c r="N25" s="19"/>
    </row>
    <row r="26" spans="1:14" x14ac:dyDescent="0.25">
      <c r="A26" s="20"/>
      <c r="B26" s="21" t="s">
        <v>19</v>
      </c>
      <c r="C26" s="21"/>
      <c r="D26" s="21">
        <v>396</v>
      </c>
      <c r="E26" s="21">
        <v>400</v>
      </c>
      <c r="F26" s="21">
        <v>403</v>
      </c>
      <c r="G26" s="21">
        <v>426</v>
      </c>
      <c r="H26" s="21">
        <v>343</v>
      </c>
      <c r="I26" s="21">
        <v>212</v>
      </c>
      <c r="J26" s="21">
        <v>332</v>
      </c>
      <c r="K26" s="21">
        <v>220</v>
      </c>
      <c r="L26" s="21">
        <v>298</v>
      </c>
      <c r="M26" s="21">
        <v>343</v>
      </c>
      <c r="N26" s="22">
        <f>SUM(D26:M26)</f>
        <v>3373</v>
      </c>
    </row>
    <row r="27" spans="1:14" x14ac:dyDescent="0.25">
      <c r="A27" s="16">
        <v>13</v>
      </c>
      <c r="B27" s="23" t="s">
        <v>152</v>
      </c>
      <c r="C27" s="17" t="s">
        <v>153</v>
      </c>
      <c r="D27" s="18" t="s">
        <v>154</v>
      </c>
      <c r="E27" s="18" t="s">
        <v>155</v>
      </c>
      <c r="F27" s="18" t="s">
        <v>156</v>
      </c>
      <c r="G27" s="18" t="s">
        <v>157</v>
      </c>
      <c r="H27" s="18" t="s">
        <v>158</v>
      </c>
      <c r="I27" s="18" t="s">
        <v>159</v>
      </c>
      <c r="J27" s="18" t="s">
        <v>160</v>
      </c>
      <c r="K27" s="18" t="s">
        <v>81</v>
      </c>
      <c r="L27" s="18" t="s">
        <v>161</v>
      </c>
      <c r="M27" s="18" t="s">
        <v>162</v>
      </c>
      <c r="N27" s="19"/>
    </row>
    <row r="28" spans="1:14" x14ac:dyDescent="0.25">
      <c r="A28" s="20"/>
      <c r="B28" s="21" t="s">
        <v>19</v>
      </c>
      <c r="C28" s="21"/>
      <c r="D28" s="21">
        <v>428</v>
      </c>
      <c r="E28" s="21">
        <v>439</v>
      </c>
      <c r="F28" s="21">
        <v>269</v>
      </c>
      <c r="G28" s="21">
        <v>338</v>
      </c>
      <c r="H28" s="21">
        <v>295</v>
      </c>
      <c r="I28" s="21">
        <v>188</v>
      </c>
      <c r="J28" s="21">
        <v>311</v>
      </c>
      <c r="K28" s="21">
        <v>179</v>
      </c>
      <c r="L28" s="21">
        <v>231</v>
      </c>
      <c r="M28" s="21">
        <v>260</v>
      </c>
      <c r="N28" s="22">
        <f>SUM(D28:M28)</f>
        <v>2938</v>
      </c>
    </row>
    <row r="29" spans="1:14" x14ac:dyDescent="0.25">
      <c r="A29" s="16"/>
      <c r="B29" s="23" t="s">
        <v>163</v>
      </c>
      <c r="C29" s="17" t="s">
        <v>164</v>
      </c>
      <c r="D29" s="18" t="s">
        <v>59</v>
      </c>
      <c r="E29" s="18" t="s">
        <v>156</v>
      </c>
      <c r="F29" s="18" t="s">
        <v>165</v>
      </c>
      <c r="G29" s="18" t="s">
        <v>166</v>
      </c>
      <c r="H29" s="18" t="s">
        <v>167</v>
      </c>
      <c r="I29" s="18"/>
      <c r="J29" s="18"/>
      <c r="K29" s="18"/>
      <c r="L29" s="18"/>
      <c r="M29" s="18"/>
      <c r="N29" s="19"/>
    </row>
    <row r="30" spans="1:14" x14ac:dyDescent="0.25">
      <c r="A30" s="20"/>
      <c r="B30" s="21" t="s">
        <v>44</v>
      </c>
      <c r="C30" s="21"/>
      <c r="D30" s="21">
        <v>567</v>
      </c>
      <c r="E30" s="21">
        <v>664</v>
      </c>
      <c r="F30" s="21">
        <v>484</v>
      </c>
      <c r="G30" s="21">
        <v>619</v>
      </c>
      <c r="H30" s="21"/>
      <c r="I30" s="21"/>
      <c r="J30" s="21"/>
      <c r="K30" s="21"/>
      <c r="L30" s="21"/>
      <c r="M30" s="21"/>
      <c r="N30" s="22">
        <f>SUM(D30:M30)</f>
        <v>2334</v>
      </c>
    </row>
    <row r="31" spans="1:14" x14ac:dyDescent="0.25">
      <c r="A31" s="16"/>
      <c r="B31" s="23" t="s">
        <v>168</v>
      </c>
      <c r="C31" s="17" t="s">
        <v>70</v>
      </c>
      <c r="D31" s="18" t="s">
        <v>74</v>
      </c>
      <c r="E31" s="18" t="s">
        <v>169</v>
      </c>
      <c r="F31" s="18" t="s">
        <v>167</v>
      </c>
      <c r="G31" s="18"/>
      <c r="H31" s="18"/>
      <c r="I31" s="18"/>
      <c r="J31" s="18"/>
      <c r="K31" s="18"/>
      <c r="L31" s="18"/>
      <c r="M31" s="18"/>
      <c r="N31" s="19"/>
    </row>
    <row r="32" spans="1:14" x14ac:dyDescent="0.25">
      <c r="A32" s="20"/>
      <c r="B32" s="21" t="s">
        <v>19</v>
      </c>
      <c r="C32" s="21"/>
      <c r="D32" s="21">
        <v>444</v>
      </c>
      <c r="E32" s="21">
        <v>421</v>
      </c>
      <c r="F32" s="21"/>
      <c r="G32" s="21"/>
      <c r="H32" s="21"/>
      <c r="I32" s="21"/>
      <c r="J32" s="21"/>
      <c r="K32" s="21"/>
      <c r="L32" s="21"/>
      <c r="M32" s="21"/>
      <c r="N32" s="22">
        <f>SUM(D32:M32)</f>
        <v>865</v>
      </c>
    </row>
    <row r="34" spans="1:1" x14ac:dyDescent="0.25">
      <c r="A34" t="s">
        <v>170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Essex, Herts and Middlesex and Open -[Where?] [When?] 1996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75691-EE58-4BBD-8FF4-2782A304D7C3}">
  <dimension ref="A1:N16"/>
  <sheetViews>
    <sheetView zoomScaleNormal="100" workbookViewId="0">
      <selection activeCell="B16" sqref="B16"/>
    </sheetView>
  </sheetViews>
  <sheetFormatPr defaultRowHeight="15" x14ac:dyDescent="0.25"/>
  <cols>
    <col min="1" max="1" width="5.42578125" customWidth="1"/>
    <col min="2" max="2" width="18.42578125" customWidth="1"/>
    <col min="3" max="3" width="15.5703125" customWidth="1"/>
    <col min="4" max="12" width="7.28515625" customWidth="1"/>
    <col min="13" max="13" width="7.28515625" style="2" customWidth="1"/>
    <col min="14" max="14" width="7.28515625" customWidth="1"/>
  </cols>
  <sheetData>
    <row r="1" spans="1:14" x14ac:dyDescent="0.25">
      <c r="A1" s="1" t="s">
        <v>196</v>
      </c>
    </row>
    <row r="2" spans="1:14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11</v>
      </c>
      <c r="H2" s="3" t="s">
        <v>8</v>
      </c>
      <c r="I2" s="3" t="s">
        <v>9</v>
      </c>
      <c r="J2" s="3" t="s">
        <v>10</v>
      </c>
      <c r="K2" s="3" t="s">
        <v>7</v>
      </c>
      <c r="L2" s="3" t="s">
        <v>12</v>
      </c>
      <c r="M2" s="4" t="s">
        <v>13</v>
      </c>
      <c r="N2" s="3" t="s">
        <v>14</v>
      </c>
    </row>
    <row r="3" spans="1:14" x14ac:dyDescent="0.25">
      <c r="A3" s="16">
        <v>1</v>
      </c>
      <c r="B3" s="17" t="s">
        <v>197</v>
      </c>
      <c r="C3" s="17" t="s">
        <v>198</v>
      </c>
      <c r="D3" s="18" t="s">
        <v>73</v>
      </c>
      <c r="E3" s="18" t="s">
        <v>199</v>
      </c>
      <c r="F3" s="18" t="s">
        <v>200</v>
      </c>
      <c r="G3" s="18" t="s">
        <v>100</v>
      </c>
      <c r="H3" s="18" t="s">
        <v>201</v>
      </c>
      <c r="I3" s="18" t="s">
        <v>202</v>
      </c>
      <c r="J3" s="18" t="s">
        <v>203</v>
      </c>
      <c r="K3" s="18" t="s">
        <v>204</v>
      </c>
      <c r="L3" s="18" t="s">
        <v>205</v>
      </c>
      <c r="M3" s="18" t="s">
        <v>206</v>
      </c>
      <c r="N3" s="19"/>
    </row>
    <row r="4" spans="1:14" s="7" customFormat="1" x14ac:dyDescent="0.25">
      <c r="A4" s="20"/>
      <c r="B4" s="21" t="s">
        <v>19</v>
      </c>
      <c r="C4" s="21"/>
      <c r="D4" s="21">
        <v>478</v>
      </c>
      <c r="E4" s="21">
        <v>463</v>
      </c>
      <c r="F4" s="21">
        <v>515</v>
      </c>
      <c r="G4" s="21">
        <v>309</v>
      </c>
      <c r="H4" s="21">
        <v>461</v>
      </c>
      <c r="I4" s="21">
        <v>455</v>
      </c>
      <c r="J4" s="21">
        <v>519</v>
      </c>
      <c r="K4" s="21">
        <v>457</v>
      </c>
      <c r="L4" s="21">
        <v>467</v>
      </c>
      <c r="M4" s="21">
        <v>428</v>
      </c>
      <c r="N4" s="22">
        <f>SUM(D4:M4)</f>
        <v>4552</v>
      </c>
    </row>
    <row r="5" spans="1:14" x14ac:dyDescent="0.25">
      <c r="A5" s="16">
        <v>2</v>
      </c>
      <c r="B5" s="23" t="s">
        <v>207</v>
      </c>
      <c r="C5" s="17" t="s">
        <v>18</v>
      </c>
      <c r="D5" s="18" t="s">
        <v>73</v>
      </c>
      <c r="E5" s="18" t="s">
        <v>155</v>
      </c>
      <c r="F5" s="18" t="s">
        <v>209</v>
      </c>
      <c r="G5" s="18" t="s">
        <v>210</v>
      </c>
      <c r="H5" s="18" t="s">
        <v>211</v>
      </c>
      <c r="I5" s="18" t="s">
        <v>212</v>
      </c>
      <c r="J5" s="18" t="s">
        <v>213</v>
      </c>
      <c r="K5" s="18" t="s">
        <v>214</v>
      </c>
      <c r="L5" s="18" t="s">
        <v>215</v>
      </c>
      <c r="M5" s="18" t="s">
        <v>216</v>
      </c>
      <c r="N5" s="24"/>
    </row>
    <row r="6" spans="1:14" s="7" customFormat="1" x14ac:dyDescent="0.25">
      <c r="A6" s="20"/>
      <c r="B6" s="21" t="s">
        <v>19</v>
      </c>
      <c r="C6" s="21"/>
      <c r="D6" s="21">
        <v>478</v>
      </c>
      <c r="E6" s="21">
        <v>439</v>
      </c>
      <c r="F6" s="21">
        <v>379</v>
      </c>
      <c r="G6" s="21">
        <v>264</v>
      </c>
      <c r="H6" s="21">
        <v>504</v>
      </c>
      <c r="I6" s="21">
        <v>610</v>
      </c>
      <c r="J6" s="21">
        <v>242</v>
      </c>
      <c r="K6" s="21">
        <v>345</v>
      </c>
      <c r="L6" s="21">
        <v>288</v>
      </c>
      <c r="M6" s="21">
        <v>455</v>
      </c>
      <c r="N6" s="22">
        <f>SUM(D6:M6)</f>
        <v>4004</v>
      </c>
    </row>
    <row r="7" spans="1:14" x14ac:dyDescent="0.25">
      <c r="A7" s="25">
        <v>3</v>
      </c>
      <c r="B7" s="23" t="s">
        <v>217</v>
      </c>
      <c r="C7" s="23" t="s">
        <v>70</v>
      </c>
      <c r="D7" s="26" t="s">
        <v>208</v>
      </c>
      <c r="E7" s="26" t="s">
        <v>218</v>
      </c>
      <c r="F7" s="26" t="s">
        <v>219</v>
      </c>
      <c r="G7" s="26" t="s">
        <v>210</v>
      </c>
      <c r="H7" s="26" t="s">
        <v>220</v>
      </c>
      <c r="I7" s="26" t="s">
        <v>221</v>
      </c>
      <c r="J7" s="26" t="s">
        <v>222</v>
      </c>
      <c r="K7" s="26" t="s">
        <v>223</v>
      </c>
      <c r="L7" s="26" t="s">
        <v>224</v>
      </c>
      <c r="M7" s="18" t="s">
        <v>225</v>
      </c>
      <c r="N7" s="24"/>
    </row>
    <row r="8" spans="1:14" s="7" customFormat="1" x14ac:dyDescent="0.25">
      <c r="A8" s="20"/>
      <c r="B8" s="21" t="s">
        <v>19</v>
      </c>
      <c r="C8" s="21"/>
      <c r="D8" s="21">
        <v>321</v>
      </c>
      <c r="E8" s="21">
        <v>261</v>
      </c>
      <c r="F8" s="21">
        <v>340</v>
      </c>
      <c r="G8" s="21">
        <v>264</v>
      </c>
      <c r="H8" s="21">
        <v>359</v>
      </c>
      <c r="I8" s="21">
        <v>200</v>
      </c>
      <c r="J8" s="21">
        <v>342</v>
      </c>
      <c r="K8" s="21">
        <v>283</v>
      </c>
      <c r="L8" s="21">
        <v>428</v>
      </c>
      <c r="M8" s="21">
        <v>594</v>
      </c>
      <c r="N8" s="22">
        <f>SUM(D8:M8)</f>
        <v>3392</v>
      </c>
    </row>
    <row r="9" spans="1:14" s="7" customFormat="1" x14ac:dyDescent="0.25">
      <c r="A9" s="16">
        <v>4</v>
      </c>
      <c r="B9" s="23" t="s">
        <v>226</v>
      </c>
      <c r="C9" s="17" t="s">
        <v>18</v>
      </c>
      <c r="D9" s="18" t="s">
        <v>74</v>
      </c>
      <c r="E9" s="18" t="s">
        <v>40</v>
      </c>
      <c r="F9" s="18" t="s">
        <v>227</v>
      </c>
      <c r="G9" s="18" t="s">
        <v>149</v>
      </c>
      <c r="H9" s="18" t="s">
        <v>228</v>
      </c>
      <c r="I9" s="18" t="s">
        <v>229</v>
      </c>
      <c r="J9" s="18" t="s">
        <v>230</v>
      </c>
      <c r="K9" s="18" t="s">
        <v>223</v>
      </c>
      <c r="L9" s="18" t="s">
        <v>231</v>
      </c>
      <c r="M9" s="18" t="s">
        <v>232</v>
      </c>
      <c r="N9" s="19"/>
    </row>
    <row r="10" spans="1:14" x14ac:dyDescent="0.25">
      <c r="A10" s="20"/>
      <c r="B10" s="21" t="s">
        <v>19</v>
      </c>
      <c r="C10" s="21"/>
      <c r="D10" s="21">
        <v>444</v>
      </c>
      <c r="E10" s="21">
        <v>363</v>
      </c>
      <c r="F10" s="21">
        <v>262</v>
      </c>
      <c r="G10" s="21">
        <v>220</v>
      </c>
      <c r="H10" s="21">
        <v>419</v>
      </c>
      <c r="I10" s="21">
        <v>231</v>
      </c>
      <c r="J10" s="21">
        <v>196</v>
      </c>
      <c r="K10" s="21">
        <v>283</v>
      </c>
      <c r="L10" s="21">
        <v>302</v>
      </c>
      <c r="M10" s="21">
        <v>445</v>
      </c>
      <c r="N10" s="22">
        <f>SUM(D10:M10)</f>
        <v>3165</v>
      </c>
    </row>
    <row r="11" spans="1:14" x14ac:dyDescent="0.25">
      <c r="A11" s="16">
        <v>5</v>
      </c>
      <c r="B11" s="23" t="s">
        <v>233</v>
      </c>
      <c r="C11" s="17" t="s">
        <v>234</v>
      </c>
      <c r="D11" s="18" t="s">
        <v>235</v>
      </c>
      <c r="E11" s="18" t="s">
        <v>236</v>
      </c>
      <c r="F11" s="18" t="s">
        <v>237</v>
      </c>
      <c r="G11" s="18" t="s">
        <v>130</v>
      </c>
      <c r="H11" s="18" t="s">
        <v>238</v>
      </c>
      <c r="I11" s="18" t="s">
        <v>239</v>
      </c>
      <c r="J11" s="18" t="s">
        <v>240</v>
      </c>
      <c r="K11" s="18" t="s">
        <v>241</v>
      </c>
      <c r="L11" s="18" t="s">
        <v>242</v>
      </c>
      <c r="M11" s="18" t="s">
        <v>243</v>
      </c>
      <c r="N11" s="24"/>
    </row>
    <row r="12" spans="1:14" x14ac:dyDescent="0.25">
      <c r="A12" s="20"/>
      <c r="B12" s="21" t="s">
        <v>19</v>
      </c>
      <c r="C12" s="21"/>
      <c r="D12" s="21">
        <v>293</v>
      </c>
      <c r="E12" s="21">
        <v>240</v>
      </c>
      <c r="F12" s="21">
        <v>373</v>
      </c>
      <c r="G12" s="21">
        <v>0</v>
      </c>
      <c r="H12" s="21">
        <v>307</v>
      </c>
      <c r="I12" s="21">
        <v>16</v>
      </c>
      <c r="J12" s="21">
        <v>229</v>
      </c>
      <c r="K12" s="21">
        <v>263</v>
      </c>
      <c r="L12" s="21">
        <v>187</v>
      </c>
      <c r="M12" s="21">
        <v>417</v>
      </c>
      <c r="N12" s="22">
        <f>SUM(D12:M12)</f>
        <v>2325</v>
      </c>
    </row>
    <row r="13" spans="1:14" x14ac:dyDescent="0.25">
      <c r="A13" s="25">
        <v>6</v>
      </c>
      <c r="B13" s="23" t="s">
        <v>244</v>
      </c>
      <c r="C13" s="23" t="s">
        <v>245</v>
      </c>
      <c r="D13" s="26" t="s">
        <v>246</v>
      </c>
      <c r="E13" s="26" t="s">
        <v>247</v>
      </c>
      <c r="F13" s="26" t="s">
        <v>248</v>
      </c>
      <c r="G13" s="26" t="s">
        <v>62</v>
      </c>
      <c r="H13" s="26" t="s">
        <v>249</v>
      </c>
      <c r="I13" s="26" t="s">
        <v>250</v>
      </c>
      <c r="J13" s="26" t="s">
        <v>251</v>
      </c>
      <c r="K13" s="26" t="s">
        <v>130</v>
      </c>
      <c r="L13" s="26" t="s">
        <v>252</v>
      </c>
      <c r="M13" s="18" t="s">
        <v>253</v>
      </c>
      <c r="N13" s="24"/>
    </row>
    <row r="14" spans="1:14" x14ac:dyDescent="0.25">
      <c r="A14" s="20"/>
      <c r="B14" s="21" t="s">
        <v>19</v>
      </c>
      <c r="C14" s="21"/>
      <c r="D14" s="21">
        <v>215</v>
      </c>
      <c r="E14" s="21">
        <v>269</v>
      </c>
      <c r="F14" s="21">
        <v>330</v>
      </c>
      <c r="G14" s="21">
        <v>86</v>
      </c>
      <c r="H14" s="21">
        <v>272</v>
      </c>
      <c r="I14" s="21">
        <v>55</v>
      </c>
      <c r="J14" s="21">
        <v>249</v>
      </c>
      <c r="K14" s="21">
        <v>0</v>
      </c>
      <c r="L14" s="21">
        <v>286</v>
      </c>
      <c r="M14" s="21">
        <v>442</v>
      </c>
      <c r="N14" s="22">
        <f>SUM(D14:M14)</f>
        <v>2204</v>
      </c>
    </row>
    <row r="16" spans="1:14" x14ac:dyDescent="0.25">
      <c r="A16" t="s">
        <v>170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Essex, Herts and Middlesex and Open -[Where?] [When?] 1996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Decathlon Junior</vt:lpstr>
      <vt:lpstr>Decathlon Senior</vt:lpstr>
      <vt:lpstr>Decathlon Veteran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dcterms:created xsi:type="dcterms:W3CDTF">2020-05-13T13:53:30Z</dcterms:created>
  <dcterms:modified xsi:type="dcterms:W3CDTF">2020-05-21T16:22:09Z</dcterms:modified>
</cp:coreProperties>
</file>