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Athletic\HCAAA\2016\Road\"/>
    </mc:Choice>
  </mc:AlternateContent>
  <bookViews>
    <workbookView xWindow="0" yWindow="0" windowWidth="19500" windowHeight="9030"/>
  </bookViews>
  <sheets>
    <sheet name="All Hertfordshire Results" sheetId="2" r:id="rId1"/>
    <sheet name="Results By Age Group" sheetId="1" r:id="rId2"/>
    <sheet name="Results By Team" sheetId="3" state="hidden" r:id="rId3"/>
    <sheet name="Male Teams" sheetId="4" r:id="rId4"/>
    <sheet name="Female Teams" sheetId="5" r:id="rId5"/>
  </sheets>
  <definedNames>
    <definedName name="_xlnm._FilterDatabase" localSheetId="2" hidden="1">'Results By Team'!$A$1:$J$123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4" l="1"/>
  <c r="G51" i="4"/>
  <c r="G44" i="4"/>
  <c r="G37" i="4"/>
  <c r="G30" i="4"/>
  <c r="G23" i="4"/>
  <c r="G16" i="4"/>
  <c r="G9" i="4"/>
  <c r="G44" i="5"/>
  <c r="G38" i="5"/>
  <c r="G32" i="5"/>
  <c r="G26" i="5"/>
  <c r="G20" i="5"/>
  <c r="G14" i="5"/>
  <c r="G8" i="5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2" i="3"/>
  <c r="O3" i="3"/>
  <c r="O4" i="3"/>
  <c r="O5" i="3"/>
  <c r="O6" i="3"/>
  <c r="O7" i="3"/>
  <c r="O8" i="3"/>
  <c r="O9" i="3"/>
  <c r="O2" i="3"/>
  <c r="N9" i="3"/>
  <c r="N8" i="3"/>
  <c r="N7" i="3"/>
  <c r="N6" i="3"/>
  <c r="N5" i="3"/>
  <c r="N4" i="3"/>
  <c r="N3" i="3"/>
  <c r="N2" i="3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484" i="1"/>
  <c r="A485" i="1" s="1"/>
  <c r="A486" i="1" s="1"/>
  <c r="A487" i="1" s="1"/>
  <c r="A464" i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367" i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9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<sst xmlns="http://schemas.openxmlformats.org/spreadsheetml/2006/main" count="6998" uniqueCount="1787">
  <si>
    <t>Position</t>
  </si>
  <si>
    <t>Name</t>
  </si>
  <si>
    <t>RaceNo</t>
  </si>
  <si>
    <t>Category</t>
  </si>
  <si>
    <t>Gender</t>
  </si>
  <si>
    <t>Club</t>
  </si>
  <si>
    <t>Time</t>
  </si>
  <si>
    <t>Net Time</t>
  </si>
  <si>
    <t>Time Behind Winner</t>
  </si>
  <si>
    <t>NEIL HUME</t>
  </si>
  <si>
    <t>M40</t>
  </si>
  <si>
    <t>Male</t>
  </si>
  <si>
    <t>GARDEN CITY RUNNERS</t>
  </si>
  <si>
    <t>01:18:22</t>
  </si>
  <si>
    <t>00:10:50</t>
  </si>
  <si>
    <t>IAN BRYSON</t>
  </si>
  <si>
    <t>HARPENDEN ARROWS</t>
  </si>
  <si>
    <t>01:18:39</t>
  </si>
  <si>
    <t>01:18:38</t>
  </si>
  <si>
    <t>00:11:07</t>
  </si>
  <si>
    <t>RICHARD COLES</t>
  </si>
  <si>
    <t>Gade Valley Harriers</t>
  </si>
  <si>
    <t>01:18:51</t>
  </si>
  <si>
    <t>01:18:50</t>
  </si>
  <si>
    <t>00:11:19</t>
  </si>
  <si>
    <t>CHRIS ELAND</t>
  </si>
  <si>
    <t>01:22:46</t>
  </si>
  <si>
    <t>01:22:45</t>
  </si>
  <si>
    <t>00:15:14</t>
  </si>
  <si>
    <t>MARTIN WHITWORTH</t>
  </si>
  <si>
    <t xml:space="preserve">St Albans Striders </t>
  </si>
  <si>
    <t>01:23:35</t>
  </si>
  <si>
    <t>00:16:03</t>
  </si>
  <si>
    <t>LUCA COTTA RAMUSINO</t>
  </si>
  <si>
    <t>M50</t>
  </si>
  <si>
    <t>01:23:44</t>
  </si>
  <si>
    <t>01:23:38</t>
  </si>
  <si>
    <t>00:16:12</t>
  </si>
  <si>
    <t>GARY DUKE</t>
  </si>
  <si>
    <t>01:24:01</t>
  </si>
  <si>
    <t>01:23:55</t>
  </si>
  <si>
    <t>00:16:29</t>
  </si>
  <si>
    <t>STEVE BOWRAN</t>
  </si>
  <si>
    <t>01:24:06</t>
  </si>
  <si>
    <t>01:24:05</t>
  </si>
  <si>
    <t>00:16:34</t>
  </si>
  <si>
    <t>EDWARD BAILEY</t>
  </si>
  <si>
    <t>01:24:07</t>
  </si>
  <si>
    <t>00:16:35</t>
  </si>
  <si>
    <t>ROBERT CASSERLEY</t>
  </si>
  <si>
    <t>01:24:11</t>
  </si>
  <si>
    <t>01:24:09</t>
  </si>
  <si>
    <t>00:16:39</t>
  </si>
  <si>
    <t>ALAN HALL</t>
  </si>
  <si>
    <t>Serpentine RC</t>
  </si>
  <si>
    <t>01:24:13</t>
  </si>
  <si>
    <t>01:24:12</t>
  </si>
  <si>
    <t>00:16:41</t>
  </si>
  <si>
    <t>EAMONN TWOMEY</t>
  </si>
  <si>
    <t>01:24:21</t>
  </si>
  <si>
    <t>00:16:49</t>
  </si>
  <si>
    <t>CHRIS JONES</t>
  </si>
  <si>
    <t>01:24:47</t>
  </si>
  <si>
    <t>01:24:45</t>
  </si>
  <si>
    <t>00:17:15</t>
  </si>
  <si>
    <t>PAUL JARMAN</t>
  </si>
  <si>
    <t>London Heathside</t>
  </si>
  <si>
    <t>01:24:51</t>
  </si>
  <si>
    <t>01:24:50</t>
  </si>
  <si>
    <t>00:17:19</t>
  </si>
  <si>
    <t>GEOFF CURWEN</t>
  </si>
  <si>
    <t>01:25:13</t>
  </si>
  <si>
    <t>01:25:12</t>
  </si>
  <si>
    <t>00:17:41</t>
  </si>
  <si>
    <t>DAVID GREEN</t>
  </si>
  <si>
    <t>01:25:15</t>
  </si>
  <si>
    <t>00:17:43</t>
  </si>
  <si>
    <t>PETER HARVEY</t>
  </si>
  <si>
    <t>01:25:51</t>
  </si>
  <si>
    <t>01:25:49</t>
  </si>
  <si>
    <t>00:18:19</t>
  </si>
  <si>
    <t>JOANNE KENT</t>
  </si>
  <si>
    <t>W45</t>
  </si>
  <si>
    <t>Female</t>
  </si>
  <si>
    <t>BARNET &amp; DISTRICT</t>
  </si>
  <si>
    <t>01:25:59</t>
  </si>
  <si>
    <t>01:25:58</t>
  </si>
  <si>
    <t>00:07:35</t>
  </si>
  <si>
    <t>GRAHAM FOSTER</t>
  </si>
  <si>
    <t>01:26:07</t>
  </si>
  <si>
    <t>01:26:05</t>
  </si>
  <si>
    <t>00:18:35</t>
  </si>
  <si>
    <t>DARREN WHITE</t>
  </si>
  <si>
    <t>01:26:36</t>
  </si>
  <si>
    <t>00:19:04</t>
  </si>
  <si>
    <t>PAUL ALLEN</t>
  </si>
  <si>
    <t>TRING RUNNING CLUB</t>
  </si>
  <si>
    <t>01:26:58</t>
  </si>
  <si>
    <t>01:26:55</t>
  </si>
  <si>
    <t>00:19:26</t>
  </si>
  <si>
    <t>GUY DAUNCEY</t>
  </si>
  <si>
    <t>01:27:33</t>
  </si>
  <si>
    <t>01:27:32</t>
  </si>
  <si>
    <t>00:20:01</t>
  </si>
  <si>
    <t>JONATHAN POWELL</t>
  </si>
  <si>
    <t>01:27:53</t>
  </si>
  <si>
    <t>01:27:45</t>
  </si>
  <si>
    <t>00:20:21</t>
  </si>
  <si>
    <t>ROBIN FORDER</t>
  </si>
  <si>
    <t>ST RADEGUND RDC</t>
  </si>
  <si>
    <t>01:28:21</t>
  </si>
  <si>
    <t>01:28:15</t>
  </si>
  <si>
    <t>00:20:49</t>
  </si>
  <si>
    <t>COLIN MERRITT</t>
  </si>
  <si>
    <t>01:28:24</t>
  </si>
  <si>
    <t>00:20:52</t>
  </si>
  <si>
    <t>BILL HAWES</t>
  </si>
  <si>
    <t>01:28:30</t>
  </si>
  <si>
    <t>01:28:25</t>
  </si>
  <si>
    <t>00:20:58</t>
  </si>
  <si>
    <t>HELEN MUSSEN</t>
  </si>
  <si>
    <t>W35</t>
  </si>
  <si>
    <t>01:28:36</t>
  </si>
  <si>
    <t>01:28:34</t>
  </si>
  <si>
    <t>00:10:12</t>
  </si>
  <si>
    <t>CHRIS WILSON</t>
  </si>
  <si>
    <t>Highgate Harriers</t>
  </si>
  <si>
    <t>01:28:39</t>
  </si>
  <si>
    <t>01:28:32</t>
  </si>
  <si>
    <t>00:21:07</t>
  </si>
  <si>
    <t>VICTORIA CARTER</t>
  </si>
  <si>
    <t>Thames Valley Harriers</t>
  </si>
  <si>
    <t>01:28:50</t>
  </si>
  <si>
    <t>01:28:46</t>
  </si>
  <si>
    <t>00:10:26</t>
  </si>
  <si>
    <t>ANDY JORDAN</t>
  </si>
  <si>
    <t>01:28:55</t>
  </si>
  <si>
    <t>01:28:54</t>
  </si>
  <si>
    <t>00:21:23</t>
  </si>
  <si>
    <t>SEAN BOWEN</t>
  </si>
  <si>
    <t>01:29:00</t>
  </si>
  <si>
    <t>01:28:59</t>
  </si>
  <si>
    <t>00:21:28</t>
  </si>
  <si>
    <t>NICK ANDREWS</t>
  </si>
  <si>
    <t>HARROW AC</t>
  </si>
  <si>
    <t>01:29:32</t>
  </si>
  <si>
    <t>01:29:31</t>
  </si>
  <si>
    <t>00:22:00</t>
  </si>
  <si>
    <t>JAMES BIRNIE</t>
  </si>
  <si>
    <t>01:29:35</t>
  </si>
  <si>
    <t>01:29:33</t>
  </si>
  <si>
    <t>00:22:03</t>
  </si>
  <si>
    <t>COLIN BRAYBROOK</t>
  </si>
  <si>
    <t>01:29:40</t>
  </si>
  <si>
    <t>00:22:08</t>
  </si>
  <si>
    <t>ANDREW NORTON</t>
  </si>
  <si>
    <t>01:29:59</t>
  </si>
  <si>
    <t>01:29:53</t>
  </si>
  <si>
    <t>00:22:27</t>
  </si>
  <si>
    <t>PHILIP MCNAMARA</t>
  </si>
  <si>
    <t>01:30:03</t>
  </si>
  <si>
    <t>00:22:31</t>
  </si>
  <si>
    <t>PATRICK MCGUINNESS</t>
  </si>
  <si>
    <t>01:30:04</t>
  </si>
  <si>
    <t>01:29:57</t>
  </si>
  <si>
    <t>00:22:32</t>
  </si>
  <si>
    <t>ALAN ROUTLEDGE</t>
  </si>
  <si>
    <t>01:30:11</t>
  </si>
  <si>
    <t>01:30:06</t>
  </si>
  <si>
    <t>00:22:39</t>
  </si>
  <si>
    <t>CONRAD MILLS</t>
  </si>
  <si>
    <t>01:30:15</t>
  </si>
  <si>
    <t>01:30:14</t>
  </si>
  <si>
    <t>00:22:43</t>
  </si>
  <si>
    <t>DAWN GODWIN</t>
  </si>
  <si>
    <t>01:30:18</t>
  </si>
  <si>
    <t>01:30:17</t>
  </si>
  <si>
    <t>00:11:54</t>
  </si>
  <si>
    <t>MATTHEW THOMPSON</t>
  </si>
  <si>
    <t>01:30:33</t>
  </si>
  <si>
    <t>01:30:21</t>
  </si>
  <si>
    <t>00:23:01</t>
  </si>
  <si>
    <t>DARREN ROBERTS</t>
  </si>
  <si>
    <t>01:31:19</t>
  </si>
  <si>
    <t>01:31:09</t>
  </si>
  <si>
    <t>00:23:47</t>
  </si>
  <si>
    <t>STEVE SMITH</t>
  </si>
  <si>
    <t>01:32:00</t>
  </si>
  <si>
    <t>01:31:54</t>
  </si>
  <si>
    <t>00:24:28</t>
  </si>
  <si>
    <t>WENDY WALSH</t>
  </si>
  <si>
    <t>01:32:04</t>
  </si>
  <si>
    <t>01:32:02</t>
  </si>
  <si>
    <t>00:13:40</t>
  </si>
  <si>
    <t>GWYNFOR TYLEY</t>
  </si>
  <si>
    <t>01:32:05</t>
  </si>
  <si>
    <t>00:24:33</t>
  </si>
  <si>
    <t>MINDAUGAS KAMINSKAS</t>
  </si>
  <si>
    <t>01:32:06</t>
  </si>
  <si>
    <t>00:24:34</t>
  </si>
  <si>
    <t>BEN MALONE</t>
  </si>
  <si>
    <t>01:32:10</t>
  </si>
  <si>
    <t>01:31:51</t>
  </si>
  <si>
    <t>00:24:38</t>
  </si>
  <si>
    <t>BRIAN WHITE</t>
  </si>
  <si>
    <t>M60</t>
  </si>
  <si>
    <t>Fairlands Valley Spartans</t>
  </si>
  <si>
    <t>01:32:17</t>
  </si>
  <si>
    <t>01:32:16</t>
  </si>
  <si>
    <t>00:24:45</t>
  </si>
  <si>
    <t>PETER CARR</t>
  </si>
  <si>
    <t>01:32:25</t>
  </si>
  <si>
    <t>01:30:51</t>
  </si>
  <si>
    <t>00:24:53</t>
  </si>
  <si>
    <t>HOWARD CLARK</t>
  </si>
  <si>
    <t>01:32:28</t>
  </si>
  <si>
    <t>01:32:20</t>
  </si>
  <si>
    <t>00:24:56</t>
  </si>
  <si>
    <t>STUART BERRY</t>
  </si>
  <si>
    <t>Dunstable Road Runners</t>
  </si>
  <si>
    <t>01:32:58</t>
  </si>
  <si>
    <t>01:32:56</t>
  </si>
  <si>
    <t>00:25:26</t>
  </si>
  <si>
    <t>CAROLINE GREENAWAY</t>
  </si>
  <si>
    <t>Hillingdon Triathletes</t>
  </si>
  <si>
    <t>01:33:04</t>
  </si>
  <si>
    <t>01:32:57</t>
  </si>
  <si>
    <t>00:14:40</t>
  </si>
  <si>
    <t>SIMON BAMPFYLDE</t>
  </si>
  <si>
    <t>01:33:15</t>
  </si>
  <si>
    <t>01:33:08</t>
  </si>
  <si>
    <t>00:25:43</t>
  </si>
  <si>
    <t>DARREN HODGES</t>
  </si>
  <si>
    <t>HODDESDON TRI CLUB</t>
  </si>
  <si>
    <t>01:33:17</t>
  </si>
  <si>
    <t>01:33:09</t>
  </si>
  <si>
    <t>00:25:45</t>
  </si>
  <si>
    <t>VIKKI D'ARCY</t>
  </si>
  <si>
    <t>Clapham Chasers</t>
  </si>
  <si>
    <t>01:34:00</t>
  </si>
  <si>
    <t>01:33:57</t>
  </si>
  <si>
    <t>00:15:36</t>
  </si>
  <si>
    <t>MARC CANE</t>
  </si>
  <si>
    <t>01:34:15</t>
  </si>
  <si>
    <t>01:34:09</t>
  </si>
  <si>
    <t>00:26:43</t>
  </si>
  <si>
    <t>BRADLEY PARKINS</t>
  </si>
  <si>
    <t>01:34:54</t>
  </si>
  <si>
    <t>01:34:45</t>
  </si>
  <si>
    <t>00:27:22</t>
  </si>
  <si>
    <t>SCOTT MITCHELL</t>
  </si>
  <si>
    <t>Watford Joggers</t>
  </si>
  <si>
    <t>01:34:56</t>
  </si>
  <si>
    <t>01:34:42</t>
  </si>
  <si>
    <t>00:27:24</t>
  </si>
  <si>
    <t>RYAN WHITE</t>
  </si>
  <si>
    <t>01:35:14</t>
  </si>
  <si>
    <t>01:34:59</t>
  </si>
  <si>
    <t>00:27:42</t>
  </si>
  <si>
    <t>OLIVER SANDERS</t>
  </si>
  <si>
    <t>01:35:40</t>
  </si>
  <si>
    <t>01:35:25</t>
  </si>
  <si>
    <t>00:28:08</t>
  </si>
  <si>
    <t>MARK DEAN</t>
  </si>
  <si>
    <t>01:35:45</t>
  </si>
  <si>
    <t>01:35:35</t>
  </si>
  <si>
    <t>00:28:13</t>
  </si>
  <si>
    <t>NICHOLAS BEARDOW</t>
  </si>
  <si>
    <t>BEDFORD HARRIERS</t>
  </si>
  <si>
    <t>01:35:51</t>
  </si>
  <si>
    <t>01:35:46</t>
  </si>
  <si>
    <t>00:28:19</t>
  </si>
  <si>
    <t>EMMA HUMPHREY</t>
  </si>
  <si>
    <t>01:35:54</t>
  </si>
  <si>
    <t>01:35:47</t>
  </si>
  <si>
    <t>00:17:30</t>
  </si>
  <si>
    <t>JOHN MORRISSEY</t>
  </si>
  <si>
    <t>01:35:56</t>
  </si>
  <si>
    <t>00:28:24</t>
  </si>
  <si>
    <t>STUART FOGARTY</t>
  </si>
  <si>
    <t>01:36:06</t>
  </si>
  <si>
    <t>00:28:34</t>
  </si>
  <si>
    <t>NIGEL CAVILL</t>
  </si>
  <si>
    <t>01:36:40</t>
  </si>
  <si>
    <t>01:36:16</t>
  </si>
  <si>
    <t>00:29:08</t>
  </si>
  <si>
    <t>LYNDA HEMBURY</t>
  </si>
  <si>
    <t>W55</t>
  </si>
  <si>
    <t>01:37:00</t>
  </si>
  <si>
    <t>01:36:34</t>
  </si>
  <si>
    <t>00:18:36</t>
  </si>
  <si>
    <t>ANDREW FISH</t>
  </si>
  <si>
    <t>BUSHEY TORNADOES</t>
  </si>
  <si>
    <t>01:37:16</t>
  </si>
  <si>
    <t>01:37:03</t>
  </si>
  <si>
    <t>00:29:44</t>
  </si>
  <si>
    <t>CHRIS FLINT</t>
  </si>
  <si>
    <t>01:37:27</t>
  </si>
  <si>
    <t>00:29:55</t>
  </si>
  <si>
    <t>PHILIP BACON</t>
  </si>
  <si>
    <t>01:37:35</t>
  </si>
  <si>
    <t>01:37:15</t>
  </si>
  <si>
    <t>00:30:03</t>
  </si>
  <si>
    <t>FIONA BUGLER</t>
  </si>
  <si>
    <t>HAILSHAM HARRIERS</t>
  </si>
  <si>
    <t>01:37:48</t>
  </si>
  <si>
    <t>01:37:43</t>
  </si>
  <si>
    <t>00:19:24</t>
  </si>
  <si>
    <t>ALASTAIR GREEN</t>
  </si>
  <si>
    <t>01:37:58</t>
  </si>
  <si>
    <t>01:37:39</t>
  </si>
  <si>
    <t>00:30:26</t>
  </si>
  <si>
    <t>RICHARD STANLEY</t>
  </si>
  <si>
    <t>AMPTHILL &amp; FLITWICK FLIERS</t>
  </si>
  <si>
    <t>01:38:11</t>
  </si>
  <si>
    <t>01:36:48</t>
  </si>
  <si>
    <t>00:30:39</t>
  </si>
  <si>
    <t>MICHAEL MCMANUS</t>
  </si>
  <si>
    <t>01:38:25</t>
  </si>
  <si>
    <t>01:38:17</t>
  </si>
  <si>
    <t>00:30:53</t>
  </si>
  <si>
    <t>JONATHAN TURNBULL</t>
  </si>
  <si>
    <t>01:38:30</t>
  </si>
  <si>
    <t>01:38:28</t>
  </si>
  <si>
    <t>00:30:58</t>
  </si>
  <si>
    <t>TIM SABAN</t>
  </si>
  <si>
    <t>01:38:34</t>
  </si>
  <si>
    <t>00:31:02</t>
  </si>
  <si>
    <t>DAVID SACKETT</t>
  </si>
  <si>
    <t>Elmbridge Road Runners</t>
  </si>
  <si>
    <t>01:38:37</t>
  </si>
  <si>
    <t>01:38:23</t>
  </si>
  <si>
    <t>00:31:05</t>
  </si>
  <si>
    <t>JAMES ROCHE</t>
  </si>
  <si>
    <t>01:38:40</t>
  </si>
  <si>
    <t>01:38:22</t>
  </si>
  <si>
    <t>00:31:08</t>
  </si>
  <si>
    <t>RICHARD RUFFELL</t>
  </si>
  <si>
    <t>BRITISH AIRWAYS</t>
  </si>
  <si>
    <t>01:38:43</t>
  </si>
  <si>
    <t>01:38:18</t>
  </si>
  <si>
    <t>00:31:11</t>
  </si>
  <si>
    <t>RICK BLANEY</t>
  </si>
  <si>
    <t>01:38:44</t>
  </si>
  <si>
    <t>00:31:12</t>
  </si>
  <si>
    <t>CATRIONA TUPLIN</t>
  </si>
  <si>
    <t>01:38:10</t>
  </si>
  <si>
    <t>00:20:20</t>
  </si>
  <si>
    <t>GARY KELLETT</t>
  </si>
  <si>
    <t>tri-force</t>
  </si>
  <si>
    <t>01:38:45</t>
  </si>
  <si>
    <t>01:38:29</t>
  </si>
  <si>
    <t>00:31:13</t>
  </si>
  <si>
    <t>LIZ MCGILL</t>
  </si>
  <si>
    <t>ABINGDON ATHLETICSá</t>
  </si>
  <si>
    <t>01:38:48</t>
  </si>
  <si>
    <t>00:20:24</t>
  </si>
  <si>
    <t>CLAIRE MCDONNELL</t>
  </si>
  <si>
    <t>01:38:57</t>
  </si>
  <si>
    <t>00:20:33</t>
  </si>
  <si>
    <t>KEVIN O'LEARY</t>
  </si>
  <si>
    <t>01:38:26</t>
  </si>
  <si>
    <t>00:31:25</t>
  </si>
  <si>
    <t>DANIEL LOWANS</t>
  </si>
  <si>
    <t>01:38:58</t>
  </si>
  <si>
    <t>01:38:35</t>
  </si>
  <si>
    <t>00:31:26</t>
  </si>
  <si>
    <t>SIMON MYERS</t>
  </si>
  <si>
    <t>01:39:10</t>
  </si>
  <si>
    <t>01:39:00</t>
  </si>
  <si>
    <t>00:31:38</t>
  </si>
  <si>
    <t>RICHARD TODD</t>
  </si>
  <si>
    <t>01:39:12</t>
  </si>
  <si>
    <t>01:38:52</t>
  </si>
  <si>
    <t>00:31:40</t>
  </si>
  <si>
    <t>NIGEL REYNOLDS</t>
  </si>
  <si>
    <t>ELY RUNNERS</t>
  </si>
  <si>
    <t>01:39:14</t>
  </si>
  <si>
    <t>01:38:42</t>
  </si>
  <si>
    <t>00:31:42</t>
  </si>
  <si>
    <t>DAVID BARR</t>
  </si>
  <si>
    <t>01:39:15</t>
  </si>
  <si>
    <t>00:31:43</t>
  </si>
  <si>
    <t>GARY BOUSFIELD</t>
  </si>
  <si>
    <t>01:39:29</t>
  </si>
  <si>
    <t>01:39:08</t>
  </si>
  <si>
    <t>00:31:57</t>
  </si>
  <si>
    <t>ANDY NEILL</t>
  </si>
  <si>
    <t>01:39:32</t>
  </si>
  <si>
    <t>01:39:02</t>
  </si>
  <si>
    <t>00:32:00</t>
  </si>
  <si>
    <t>ANDREW LUNN</t>
  </si>
  <si>
    <t>01:39:40</t>
  </si>
  <si>
    <t>01:39:17</t>
  </si>
  <si>
    <t>00:32:08</t>
  </si>
  <si>
    <t>PETER BOAST</t>
  </si>
  <si>
    <t>01:39:45</t>
  </si>
  <si>
    <t>01:39:25</t>
  </si>
  <si>
    <t>00:32:13</t>
  </si>
  <si>
    <t>CATHERINE TWOMEY</t>
  </si>
  <si>
    <t>WATFORD HARRIERS</t>
  </si>
  <si>
    <t>01:40:01</t>
  </si>
  <si>
    <t>01:39:51</t>
  </si>
  <si>
    <t>00:21:37</t>
  </si>
  <si>
    <t>RUSS HEWLETT</t>
  </si>
  <si>
    <t>01:40:12</t>
  </si>
  <si>
    <t>01:39:53</t>
  </si>
  <si>
    <t>00:32:40</t>
  </si>
  <si>
    <t>PETER BOWLES</t>
  </si>
  <si>
    <t>01:40:13</t>
  </si>
  <si>
    <t>01:39:52</t>
  </si>
  <si>
    <t>00:32:41</t>
  </si>
  <si>
    <t>JAMES DARK</t>
  </si>
  <si>
    <t>01:40:22</t>
  </si>
  <si>
    <t>01:39:38</t>
  </si>
  <si>
    <t>00:32:50</t>
  </si>
  <si>
    <t>ROBERT BOWLER</t>
  </si>
  <si>
    <t>01:40:23</t>
  </si>
  <si>
    <t>01:40:17</t>
  </si>
  <si>
    <t>00:32:51</t>
  </si>
  <si>
    <t>GARRY SIMPSON</t>
  </si>
  <si>
    <t>01:40:33</t>
  </si>
  <si>
    <t>01:40:32</t>
  </si>
  <si>
    <t>00:33:01</t>
  </si>
  <si>
    <t>JOSHUA WORTHINGTON</t>
  </si>
  <si>
    <t>01:40:40</t>
  </si>
  <si>
    <t>00:33:08</t>
  </si>
  <si>
    <t>JUSTIN OSHEA</t>
  </si>
  <si>
    <t>01:40:47</t>
  </si>
  <si>
    <t>01:40:29</t>
  </si>
  <si>
    <t>00:33:15</t>
  </si>
  <si>
    <t>IAN WHITEHEAD</t>
  </si>
  <si>
    <t>01:40:51</t>
  </si>
  <si>
    <t>01:40:30</t>
  </si>
  <si>
    <t>00:33:19</t>
  </si>
  <si>
    <t>ELLIOT REED</t>
  </si>
  <si>
    <t>01:40:52</t>
  </si>
  <si>
    <t>01:40:34</t>
  </si>
  <si>
    <t>00:33:20</t>
  </si>
  <si>
    <t>KATE PICKARD</t>
  </si>
  <si>
    <t>01:40:53</t>
  </si>
  <si>
    <t>01:40:27</t>
  </si>
  <si>
    <t>00:22:29</t>
  </si>
  <si>
    <t>KEVIN LINEHAM</t>
  </si>
  <si>
    <t>TRI LONDON</t>
  </si>
  <si>
    <t>01:41:09</t>
  </si>
  <si>
    <t>01:40:38</t>
  </si>
  <si>
    <t>00:33:37</t>
  </si>
  <si>
    <t>SEAN FLYNN</t>
  </si>
  <si>
    <t>HARLOW RC</t>
  </si>
  <si>
    <t>01:41:12</t>
  </si>
  <si>
    <t>01:40:43</t>
  </si>
  <si>
    <t>00:33:40</t>
  </si>
  <si>
    <t>ADRIAN MCARA</t>
  </si>
  <si>
    <t>01:41:19</t>
  </si>
  <si>
    <t>01:41:08</t>
  </si>
  <si>
    <t>00:33:47</t>
  </si>
  <si>
    <t>ANDREW JORDAN</t>
  </si>
  <si>
    <t>01:41:21</t>
  </si>
  <si>
    <t>00:33:49</t>
  </si>
  <si>
    <t>TRUDI BELOOU</t>
  </si>
  <si>
    <t>01:41:26</t>
  </si>
  <si>
    <t>01:41:03</t>
  </si>
  <si>
    <t>00:23:02</t>
  </si>
  <si>
    <t>STUART BORRILL</t>
  </si>
  <si>
    <t>01:41:36</t>
  </si>
  <si>
    <t>01:41:10</t>
  </si>
  <si>
    <t>00:34:04</t>
  </si>
  <si>
    <t>JOHN RENTON</t>
  </si>
  <si>
    <t>01:41:01</t>
  </si>
  <si>
    <t>JEREMY WOOD</t>
  </si>
  <si>
    <t>01:41:44</t>
  </si>
  <si>
    <t>00:34:12</t>
  </si>
  <si>
    <t>STEVE HARLEY</t>
  </si>
  <si>
    <t>01:41:56</t>
  </si>
  <si>
    <t>00:34:24</t>
  </si>
  <si>
    <t>ROBERT KENISON</t>
  </si>
  <si>
    <t>01:41:59</t>
  </si>
  <si>
    <t>01:41:32</t>
  </si>
  <si>
    <t>00:34:27</t>
  </si>
  <si>
    <t>JAMES HEMLIN</t>
  </si>
  <si>
    <t>01:42:00</t>
  </si>
  <si>
    <t>01:41:37</t>
  </si>
  <si>
    <t>00:34:28</t>
  </si>
  <si>
    <t>SEAN MCAREE</t>
  </si>
  <si>
    <t>01:42:11</t>
  </si>
  <si>
    <t>01:41:47</t>
  </si>
  <si>
    <t>00:34:39</t>
  </si>
  <si>
    <t>MARK PLUMMER</t>
  </si>
  <si>
    <t>Dulwich Park Runners</t>
  </si>
  <si>
    <t>01:42:16</t>
  </si>
  <si>
    <t>01:41:43</t>
  </si>
  <si>
    <t>00:34:44</t>
  </si>
  <si>
    <t>GORDON RAY</t>
  </si>
  <si>
    <t>01:42:06</t>
  </si>
  <si>
    <t>JULIAN JACKSON</t>
  </si>
  <si>
    <t>BEARBROOK RUNNING CLUB</t>
  </si>
  <si>
    <t>01:42:31</t>
  </si>
  <si>
    <t>00:34:59</t>
  </si>
  <si>
    <t>CHRIS KITCHENER</t>
  </si>
  <si>
    <t>DACORUM &amp; TRING</t>
  </si>
  <si>
    <t>01:42:35</t>
  </si>
  <si>
    <t>01:42:01</t>
  </si>
  <si>
    <t>00:35:03</t>
  </si>
  <si>
    <t>JAMES HALLAM</t>
  </si>
  <si>
    <t>01:42:39</t>
  </si>
  <si>
    <t>01:42:07</t>
  </si>
  <si>
    <t>00:35:07</t>
  </si>
  <si>
    <t>CHARLES HENDERSON</t>
  </si>
  <si>
    <t>01:42:40</t>
  </si>
  <si>
    <t>01:42:15</t>
  </si>
  <si>
    <t>00:35:08</t>
  </si>
  <si>
    <t>NICK D'ALTON</t>
  </si>
  <si>
    <t>TEAM PANTS</t>
  </si>
  <si>
    <t>01:42:48</t>
  </si>
  <si>
    <t>01:42:30</t>
  </si>
  <si>
    <t>00:35:16</t>
  </si>
  <si>
    <t>ZOE DOBBS</t>
  </si>
  <si>
    <t>Hillingdon AC</t>
  </si>
  <si>
    <t>01:42:51</t>
  </si>
  <si>
    <t>01:42:20</t>
  </si>
  <si>
    <t>00:24:27</t>
  </si>
  <si>
    <t>MARTIN BAKER</t>
  </si>
  <si>
    <t>01:42:53</t>
  </si>
  <si>
    <t>01:42:29</t>
  </si>
  <si>
    <t>00:35:21</t>
  </si>
  <si>
    <t>IAN PAINTER</t>
  </si>
  <si>
    <t>01:42:59</t>
  </si>
  <si>
    <t>00:35:27</t>
  </si>
  <si>
    <t>SANDRA DAWN BURR</t>
  </si>
  <si>
    <t>01:43:02</t>
  </si>
  <si>
    <t>01:42:41</t>
  </si>
  <si>
    <t>RICHARD BIRD</t>
  </si>
  <si>
    <t>01:43:14</t>
  </si>
  <si>
    <t>01:43:00</t>
  </si>
  <si>
    <t>00:35:42</t>
  </si>
  <si>
    <t>VERONICA SHADBOLT</t>
  </si>
  <si>
    <t>01:43:21</t>
  </si>
  <si>
    <t>01:42:32</t>
  </si>
  <si>
    <t>00:24:57</t>
  </si>
  <si>
    <t>ANDREW CROMBIE</t>
  </si>
  <si>
    <t>01:43:22</t>
  </si>
  <si>
    <t>01:43:07</t>
  </si>
  <si>
    <t>00:35:50</t>
  </si>
  <si>
    <t>JAMES DAUNCEY</t>
  </si>
  <si>
    <t>01:43:34</t>
  </si>
  <si>
    <t>01:43:30</t>
  </si>
  <si>
    <t>00:36:02</t>
  </si>
  <si>
    <t>BOB HATTERSLEY</t>
  </si>
  <si>
    <t>01:43:42</t>
  </si>
  <si>
    <t>01:43:16</t>
  </si>
  <si>
    <t>00:36:10</t>
  </si>
  <si>
    <t>FERG SIM</t>
  </si>
  <si>
    <t>01:43:48</t>
  </si>
  <si>
    <t>01:43:29</t>
  </si>
  <si>
    <t>00:36:16</t>
  </si>
  <si>
    <t>SCOTT CLARKE</t>
  </si>
  <si>
    <t>01:44:00</t>
  </si>
  <si>
    <t>01:43:11</t>
  </si>
  <si>
    <t>00:36:28</t>
  </si>
  <si>
    <t>KEN BIGGERSTAFF</t>
  </si>
  <si>
    <t>01:44:23</t>
  </si>
  <si>
    <t>01:43:58</t>
  </si>
  <si>
    <t>00:36:51</t>
  </si>
  <si>
    <t>JUDY WILLITS</t>
  </si>
  <si>
    <t>01:44:31</t>
  </si>
  <si>
    <t>01:43:57</t>
  </si>
  <si>
    <t>00:26:07</t>
  </si>
  <si>
    <t>RICHARD CASTON</t>
  </si>
  <si>
    <t>01:44:32</t>
  </si>
  <si>
    <t>01:44:12</t>
  </si>
  <si>
    <t>00:37:00</t>
  </si>
  <si>
    <t>JOHN HOPE</t>
  </si>
  <si>
    <t>01:44:36</t>
  </si>
  <si>
    <t>01:44:18</t>
  </si>
  <si>
    <t>00:37:04</t>
  </si>
  <si>
    <t>SUE MURRAY</t>
  </si>
  <si>
    <t>ROYSTON RUNNERS</t>
  </si>
  <si>
    <t>01:44:50</t>
  </si>
  <si>
    <t>00:26:26</t>
  </si>
  <si>
    <t>DONNELL MITCHELL</t>
  </si>
  <si>
    <t>01:44:55</t>
  </si>
  <si>
    <t>01:44:39</t>
  </si>
  <si>
    <t>00:37:23</t>
  </si>
  <si>
    <t>ROSELY DRUMMOND</t>
  </si>
  <si>
    <t>01:45:08</t>
  </si>
  <si>
    <t>01:44:56</t>
  </si>
  <si>
    <t>00:26:44</t>
  </si>
  <si>
    <t>JOHN GOWING</t>
  </si>
  <si>
    <t>01:45:12</t>
  </si>
  <si>
    <t>01:44:40</t>
  </si>
  <si>
    <t>00:37:40</t>
  </si>
  <si>
    <t>DAVE WISE</t>
  </si>
  <si>
    <t>01:45:16</t>
  </si>
  <si>
    <t>01:44:51</t>
  </si>
  <si>
    <t>00:37:44</t>
  </si>
  <si>
    <t>ROBERT JOHNSTON</t>
  </si>
  <si>
    <t>01:45:24</t>
  </si>
  <si>
    <t>01:45:00</t>
  </si>
  <si>
    <t>00:37:52</t>
  </si>
  <si>
    <t>TANYA SHENTON</t>
  </si>
  <si>
    <t>01:45:33</t>
  </si>
  <si>
    <t>01:45:04</t>
  </si>
  <si>
    <t>00:27:09</t>
  </si>
  <si>
    <t>GARY WARREN</t>
  </si>
  <si>
    <t>01:45:34</t>
  </si>
  <si>
    <t>01:45:27</t>
  </si>
  <si>
    <t>00:38:02</t>
  </si>
  <si>
    <t>ALISON PLUMMER</t>
  </si>
  <si>
    <t>01:45:48</t>
  </si>
  <si>
    <t>01:45:18</t>
  </si>
  <si>
    <t>BRUCE WEIR</t>
  </si>
  <si>
    <t>01:45:52</t>
  </si>
  <si>
    <t>01:45:22</t>
  </si>
  <si>
    <t>00:38:20</t>
  </si>
  <si>
    <t>BEN SPARROW</t>
  </si>
  <si>
    <t>01:45:59</t>
  </si>
  <si>
    <t>01:45:36</t>
  </si>
  <si>
    <t>00:38:27</t>
  </si>
  <si>
    <t>IVAN GHOUSE</t>
  </si>
  <si>
    <t>01:46:00</t>
  </si>
  <si>
    <t>00:38:28</t>
  </si>
  <si>
    <t>MAX RADFORD</t>
  </si>
  <si>
    <t>01:46:06</t>
  </si>
  <si>
    <t>01:45:51</t>
  </si>
  <si>
    <t>00:38:34</t>
  </si>
  <si>
    <t>RICHARD OLNEY</t>
  </si>
  <si>
    <t>01:46:07</t>
  </si>
  <si>
    <t>00:38:35</t>
  </si>
  <si>
    <t>GARY WAISSMAN</t>
  </si>
  <si>
    <t>01:46:08</t>
  </si>
  <si>
    <t>00:38:36</t>
  </si>
  <si>
    <t>ANDY NORMILE</t>
  </si>
  <si>
    <t>01:46:13</t>
  </si>
  <si>
    <t>01:45:37</t>
  </si>
  <si>
    <t>00:38:41</t>
  </si>
  <si>
    <t>GARY STAINES</t>
  </si>
  <si>
    <t>01:46:16</t>
  </si>
  <si>
    <t>01:45:42</t>
  </si>
  <si>
    <t>00:38:44</t>
  </si>
  <si>
    <t>WAYNE ROGERS</t>
  </si>
  <si>
    <t>01:46:18</t>
  </si>
  <si>
    <t>00:38:46</t>
  </si>
  <si>
    <t>EMILY TAYLOR</t>
  </si>
  <si>
    <t>01:46:22</t>
  </si>
  <si>
    <t>00:27:58</t>
  </si>
  <si>
    <t>ALISTAIR BALDERSON</t>
  </si>
  <si>
    <t>01:46:31</t>
  </si>
  <si>
    <t>00:38:59</t>
  </si>
  <si>
    <t>JENNIFER FINLAY</t>
  </si>
  <si>
    <t>01:46:35</t>
  </si>
  <si>
    <t>00:28:11</t>
  </si>
  <si>
    <t>SHUN-LAI CHAN</t>
  </si>
  <si>
    <t>Collingwood Ac</t>
  </si>
  <si>
    <t>01:46:38</t>
  </si>
  <si>
    <t>00:28:14</t>
  </si>
  <si>
    <t>SARAH SHARMAN</t>
  </si>
  <si>
    <t>01:46:43</t>
  </si>
  <si>
    <t>01:45:55</t>
  </si>
  <si>
    <t>ANTHONY BUNKER</t>
  </si>
  <si>
    <t>01:46:49</t>
  </si>
  <si>
    <t>01:46:20</t>
  </si>
  <si>
    <t>00:39:17</t>
  </si>
  <si>
    <t>DAVID CLAMP</t>
  </si>
  <si>
    <t>01:46:50</t>
  </si>
  <si>
    <t>01:46:17</t>
  </si>
  <si>
    <t>00:31:10</t>
  </si>
  <si>
    <t>00:39:18</t>
  </si>
  <si>
    <t>WYNNE LEITH</t>
  </si>
  <si>
    <t>01:46:19</t>
  </si>
  <si>
    <t>GARY DAY</t>
  </si>
  <si>
    <t>01:46:51</t>
  </si>
  <si>
    <t>01:44:42</t>
  </si>
  <si>
    <t>00:39:19</t>
  </si>
  <si>
    <t>ROSLYN MCGINTY</t>
  </si>
  <si>
    <t>01:46:59</t>
  </si>
  <si>
    <t>01:45:45</t>
  </si>
  <si>
    <t>00:28:35</t>
  </si>
  <si>
    <t>KATIE HILL</t>
  </si>
  <si>
    <t>01:47:12</t>
  </si>
  <si>
    <t>00:28:48</t>
  </si>
  <si>
    <t>IAN REEDER</t>
  </si>
  <si>
    <t>01:47:13</t>
  </si>
  <si>
    <t>00:39:41</t>
  </si>
  <si>
    <t>MARK SIMMONS</t>
  </si>
  <si>
    <t>01:47:19</t>
  </si>
  <si>
    <t>00:39:47</t>
  </si>
  <si>
    <t>REBECCA BARDEN</t>
  </si>
  <si>
    <t>01:47:20</t>
  </si>
  <si>
    <t>00:28:56</t>
  </si>
  <si>
    <t>MELANIE SPENCER</t>
  </si>
  <si>
    <t>01:47:21</t>
  </si>
  <si>
    <t>00:28:57</t>
  </si>
  <si>
    <t>EDYTA SZOT</t>
  </si>
  <si>
    <t>01:47:30</t>
  </si>
  <si>
    <t>01:47:15</t>
  </si>
  <si>
    <t>00:29:06</t>
  </si>
  <si>
    <t>DEIRDRE HEYDECKER</t>
  </si>
  <si>
    <t>01:47:38</t>
  </si>
  <si>
    <t>01:47:28</t>
  </si>
  <si>
    <t>00:29:14</t>
  </si>
  <si>
    <t>01:47:41</t>
  </si>
  <si>
    <t>01:47:22</t>
  </si>
  <si>
    <t>00:40:09</t>
  </si>
  <si>
    <t>TONY REEVE</t>
  </si>
  <si>
    <t>01:47:44</t>
  </si>
  <si>
    <t>01:47:07</t>
  </si>
  <si>
    <t>00:40:12</t>
  </si>
  <si>
    <t>LEE KIRBY</t>
  </si>
  <si>
    <t>BISHOP'S STORTFORD RUNNING CLUB</t>
  </si>
  <si>
    <t>01:47:45</t>
  </si>
  <si>
    <t>00:40:13</t>
  </si>
  <si>
    <t>STUART MANN</t>
  </si>
  <si>
    <t>M70</t>
  </si>
  <si>
    <t>VERLEA</t>
  </si>
  <si>
    <t>01:47:46</t>
  </si>
  <si>
    <t>01:47:40</t>
  </si>
  <si>
    <t>00:40:14</t>
  </si>
  <si>
    <t>JOHN KENNEDY</t>
  </si>
  <si>
    <t>01:48:01</t>
  </si>
  <si>
    <t>01:47:08</t>
  </si>
  <si>
    <t>00:40:29</t>
  </si>
  <si>
    <t>TIMMY BOYALL</t>
  </si>
  <si>
    <t>MET POLICE AA</t>
  </si>
  <si>
    <t>01:48:21</t>
  </si>
  <si>
    <t>01:47:55</t>
  </si>
  <si>
    <t>00:40:49</t>
  </si>
  <si>
    <t>LOUIS POLYCARPOU</t>
  </si>
  <si>
    <t>01:48:22</t>
  </si>
  <si>
    <t>01:47:52</t>
  </si>
  <si>
    <t>00:40:50</t>
  </si>
  <si>
    <t>PAUL GRIMES</t>
  </si>
  <si>
    <t>01:48:35</t>
  </si>
  <si>
    <t>00:41:03</t>
  </si>
  <si>
    <t>LEE BURGESS</t>
  </si>
  <si>
    <t>01:48:42</t>
  </si>
  <si>
    <t>01:48:05</t>
  </si>
  <si>
    <t>00:41:10</t>
  </si>
  <si>
    <t>GRAHAM SPITZ</t>
  </si>
  <si>
    <t>01:48:53</t>
  </si>
  <si>
    <t>01:48:31</t>
  </si>
  <si>
    <t>00:33:13</t>
  </si>
  <si>
    <t>00:41:21</t>
  </si>
  <si>
    <t>TAMARA FRENCHUM</t>
  </si>
  <si>
    <t>01:48:54</t>
  </si>
  <si>
    <t>01:47:03</t>
  </si>
  <si>
    <t>00:30:30</t>
  </si>
  <si>
    <t>CHRIS PERRY</t>
  </si>
  <si>
    <t>01:49:02</t>
  </si>
  <si>
    <t>01:48:32</t>
  </si>
  <si>
    <t>00:33:22</t>
  </si>
  <si>
    <t>00:41:30</t>
  </si>
  <si>
    <t>BENTE NORLYK-GOULDING</t>
  </si>
  <si>
    <t>TEAM G</t>
  </si>
  <si>
    <t>01:49:10</t>
  </si>
  <si>
    <t>01:48:30</t>
  </si>
  <si>
    <t>00:30:46</t>
  </si>
  <si>
    <t>NICHOLAS FORSTER</t>
  </si>
  <si>
    <t>01:49:13</t>
  </si>
  <si>
    <t>00:41:41</t>
  </si>
  <si>
    <t>DAVID HOBSON</t>
  </si>
  <si>
    <t>01:49:29</t>
  </si>
  <si>
    <t>00:41:57</t>
  </si>
  <si>
    <t>HILARY FOSS</t>
  </si>
  <si>
    <t>01:49:34</t>
  </si>
  <si>
    <t>STEVE HICKSON</t>
  </si>
  <si>
    <t>00:42:02</t>
  </si>
  <si>
    <t>STEPHEN RUDOLF</t>
  </si>
  <si>
    <t>TRAIL RUNNERS ASSOCIATION</t>
  </si>
  <si>
    <t>01:49:43</t>
  </si>
  <si>
    <t>01:49:07</t>
  </si>
  <si>
    <t>00:42:11</t>
  </si>
  <si>
    <t>HEIDI GREAVES</t>
  </si>
  <si>
    <t>01:49:48</t>
  </si>
  <si>
    <t>01:48:36</t>
  </si>
  <si>
    <t>00:31:24</t>
  </si>
  <si>
    <t>ALASTAIR THOLEN</t>
  </si>
  <si>
    <t>01:50:00</t>
  </si>
  <si>
    <t>01:49:11</t>
  </si>
  <si>
    <t>00:42:28</t>
  </si>
  <si>
    <t>PETER REDSHAW</t>
  </si>
  <si>
    <t>01:50:01</t>
  </si>
  <si>
    <t>01:49:32</t>
  </si>
  <si>
    <t>00:42:29</t>
  </si>
  <si>
    <t>CLARE BONNICK</t>
  </si>
  <si>
    <t>01:50:37</t>
  </si>
  <si>
    <t>01:50:18</t>
  </si>
  <si>
    <t>MORRIS LANE</t>
  </si>
  <si>
    <t>01:50:38</t>
  </si>
  <si>
    <t>01:50:05</t>
  </si>
  <si>
    <t>00:43:06</t>
  </si>
  <si>
    <t>COLIN WAREHAM</t>
  </si>
  <si>
    <t>01:50:41</t>
  </si>
  <si>
    <t>01:50:20</t>
  </si>
  <si>
    <t>00:43:09</t>
  </si>
  <si>
    <t>KEN TOWNSON</t>
  </si>
  <si>
    <t>01:50:46</t>
  </si>
  <si>
    <t>01:50:30</t>
  </si>
  <si>
    <t>00:35:06</t>
  </si>
  <si>
    <t>00:43:14</t>
  </si>
  <si>
    <t>PAUL KENNT</t>
  </si>
  <si>
    <t>01:50:52</t>
  </si>
  <si>
    <t>00:43:20</t>
  </si>
  <si>
    <t>RICHARD HOLE</t>
  </si>
  <si>
    <t>01:50:57</t>
  </si>
  <si>
    <t>01:50:36</t>
  </si>
  <si>
    <t>00:43:25</t>
  </si>
  <si>
    <t>DONNA RAWLINS</t>
  </si>
  <si>
    <t>01:51:03</t>
  </si>
  <si>
    <t>00:32:39</t>
  </si>
  <si>
    <t>SANDRA GOLDSACK</t>
  </si>
  <si>
    <t>01:51:11</t>
  </si>
  <si>
    <t>00:32:47</t>
  </si>
  <si>
    <t>BARBARA SAYERS</t>
  </si>
  <si>
    <t>NORTH HERTS ROAD RUNNERS</t>
  </si>
  <si>
    <t>01:51:16</t>
  </si>
  <si>
    <t>01:50:45</t>
  </si>
  <si>
    <t>00:32:52</t>
  </si>
  <si>
    <t>COLIN WESTLAKE</t>
  </si>
  <si>
    <t>01:51:19</t>
  </si>
  <si>
    <t>00:43:47</t>
  </si>
  <si>
    <t>MILES COBBETT</t>
  </si>
  <si>
    <t>01:51:25</t>
  </si>
  <si>
    <t>00:43:53</t>
  </si>
  <si>
    <t>DEBBIE BROWN</t>
  </si>
  <si>
    <t>01:51:37</t>
  </si>
  <si>
    <t>ANTHONY ROWLANDS</t>
  </si>
  <si>
    <t>01:51:39</t>
  </si>
  <si>
    <t>01:51:04</t>
  </si>
  <si>
    <t>00:44:07</t>
  </si>
  <si>
    <t>RICHARD DERRICK</t>
  </si>
  <si>
    <t>01:51:40</t>
  </si>
  <si>
    <t>01:51:02</t>
  </si>
  <si>
    <t>00:44:08</t>
  </si>
  <si>
    <t>GEMMA QUEALLY</t>
  </si>
  <si>
    <t>01:51:46</t>
  </si>
  <si>
    <t>MARTIN ROBERTS</t>
  </si>
  <si>
    <t>01:52:06</t>
  </si>
  <si>
    <t>01:51:17</t>
  </si>
  <si>
    <t>00:44:34</t>
  </si>
  <si>
    <t>JOHN OWEN</t>
  </si>
  <si>
    <t>01:52:07</t>
  </si>
  <si>
    <t>00:44:35</t>
  </si>
  <si>
    <t>JOHN DAVIS</t>
  </si>
  <si>
    <t>01:52:20</t>
  </si>
  <si>
    <t>01:51:31</t>
  </si>
  <si>
    <t>00:44:48</t>
  </si>
  <si>
    <t>STEPHEN ELKAN</t>
  </si>
  <si>
    <t>01:52:21</t>
  </si>
  <si>
    <t>00:44:49</t>
  </si>
  <si>
    <t>CRAIG MCKENZIE</t>
  </si>
  <si>
    <t>BRILLIANT LIMITED</t>
  </si>
  <si>
    <t>01:52:22</t>
  </si>
  <si>
    <t>01:51:30</t>
  </si>
  <si>
    <t>00:44:50</t>
  </si>
  <si>
    <t>DAVID SAWYER</t>
  </si>
  <si>
    <t>01:52:26</t>
  </si>
  <si>
    <t>01:51:13</t>
  </si>
  <si>
    <t>00:44:54</t>
  </si>
  <si>
    <t>PHILIP PUGH</t>
  </si>
  <si>
    <t>01:52:27</t>
  </si>
  <si>
    <t>01:51:54</t>
  </si>
  <si>
    <t>00:44:55</t>
  </si>
  <si>
    <t>NICK CRANE</t>
  </si>
  <si>
    <t>01:52:32</t>
  </si>
  <si>
    <t>00:45:00</t>
  </si>
  <si>
    <t>ANDREW DURRANT</t>
  </si>
  <si>
    <t>Stopsley Striders</t>
  </si>
  <si>
    <t>01:52:35</t>
  </si>
  <si>
    <t>00:45:03</t>
  </si>
  <si>
    <t>BABZ KEDGE</t>
  </si>
  <si>
    <t>01:52:44</t>
  </si>
  <si>
    <t>01:52:09</t>
  </si>
  <si>
    <t>00:34:20</t>
  </si>
  <si>
    <t>KERI WITHERS</t>
  </si>
  <si>
    <t>01:52:55</t>
  </si>
  <si>
    <t>01:51:33</t>
  </si>
  <si>
    <t>00:34:31</t>
  </si>
  <si>
    <t>COLIN WHITE</t>
  </si>
  <si>
    <t>01:53:00</t>
  </si>
  <si>
    <t>00:45:28</t>
  </si>
  <si>
    <t>VITO LAERA</t>
  </si>
  <si>
    <t>HARRIER WATFORD</t>
  </si>
  <si>
    <t>01:53:05</t>
  </si>
  <si>
    <t>01:52:15</t>
  </si>
  <si>
    <t>00:45:33</t>
  </si>
  <si>
    <t>PETER HANNA</t>
  </si>
  <si>
    <t>01:53:07</t>
  </si>
  <si>
    <t>01:52:05</t>
  </si>
  <si>
    <t>00:37:27</t>
  </si>
  <si>
    <t>00:45:35</t>
  </si>
  <si>
    <t>JAMES BLAKE</t>
  </si>
  <si>
    <t>01:53:09</t>
  </si>
  <si>
    <t>01:52:28</t>
  </si>
  <si>
    <t>00:45:37</t>
  </si>
  <si>
    <t>MATTHEW STEARS</t>
  </si>
  <si>
    <t>01:53:13</t>
  </si>
  <si>
    <t>01:52:12</t>
  </si>
  <si>
    <t>00:45:41</t>
  </si>
  <si>
    <t>BEVERLEY GIBBS</t>
  </si>
  <si>
    <t>01:53:14</t>
  </si>
  <si>
    <t>01:52:30</t>
  </si>
  <si>
    <t>00:34:50</t>
  </si>
  <si>
    <t>JOHN STEVENS</t>
  </si>
  <si>
    <t>01:53:17</t>
  </si>
  <si>
    <t>01:52:16</t>
  </si>
  <si>
    <t>00:45:45</t>
  </si>
  <si>
    <t>ANDREW RENDELL</t>
  </si>
  <si>
    <t>01:53:21</t>
  </si>
  <si>
    <t>01:51:53</t>
  </si>
  <si>
    <t>00:45:49</t>
  </si>
  <si>
    <t>JON SLEEPER</t>
  </si>
  <si>
    <t>01:53:22</t>
  </si>
  <si>
    <t>00:45:50</t>
  </si>
  <si>
    <t>JON DILWORTH</t>
  </si>
  <si>
    <t>NORTHAMPTON ROAD RUNNERS</t>
  </si>
  <si>
    <t>01:53:30</t>
  </si>
  <si>
    <t>01:52:38</t>
  </si>
  <si>
    <t>00:45:58</t>
  </si>
  <si>
    <t>ANGELA HALLDEARN</t>
  </si>
  <si>
    <t>JAMES POWER</t>
  </si>
  <si>
    <t>01:53:34</t>
  </si>
  <si>
    <t>01:52:37</t>
  </si>
  <si>
    <t>00:46:02</t>
  </si>
  <si>
    <t>CAROL RANSOM</t>
  </si>
  <si>
    <t>01:53:48</t>
  </si>
  <si>
    <t>00:35:24</t>
  </si>
  <si>
    <t>ROBERT WELSH</t>
  </si>
  <si>
    <t>01:53:56</t>
  </si>
  <si>
    <t>01:52:48</t>
  </si>
  <si>
    <t>00:46:24</t>
  </si>
  <si>
    <t>CHRISTOPHER BENJAMIN</t>
  </si>
  <si>
    <t>01:53:58</t>
  </si>
  <si>
    <t>01:53:12</t>
  </si>
  <si>
    <t>00:46:26</t>
  </si>
  <si>
    <t>ANDREW VAN HEININGEN</t>
  </si>
  <si>
    <t>01:54:05</t>
  </si>
  <si>
    <t>00:46:33</t>
  </si>
  <si>
    <t>PETER SAWKO</t>
  </si>
  <si>
    <t>01:54:06</t>
  </si>
  <si>
    <t>00:46:34</t>
  </si>
  <si>
    <t>STEVE HOSKINS</t>
  </si>
  <si>
    <t>01:54:07</t>
  </si>
  <si>
    <t>01:53:23</t>
  </si>
  <si>
    <t>00:46:35</t>
  </si>
  <si>
    <t>GEETU MIRPURI</t>
  </si>
  <si>
    <t>01:54:16</t>
  </si>
  <si>
    <t>01:52:47</t>
  </si>
  <si>
    <t>00:35:52</t>
  </si>
  <si>
    <t>SARAH DUMBRILL</t>
  </si>
  <si>
    <t>01:54:55</t>
  </si>
  <si>
    <t>01:54:12</t>
  </si>
  <si>
    <t>00:36:31</t>
  </si>
  <si>
    <t>MICHAEL HESSEY</t>
  </si>
  <si>
    <t>00:47:23</t>
  </si>
  <si>
    <t>ANDREW WATT</t>
  </si>
  <si>
    <t>01:54:57</t>
  </si>
  <si>
    <t>01:54:30</t>
  </si>
  <si>
    <t>00:47:25</t>
  </si>
  <si>
    <t>NICK READ</t>
  </si>
  <si>
    <t>01:55:16</t>
  </si>
  <si>
    <t>01:54:10</t>
  </si>
  <si>
    <t>00:47:44</t>
  </si>
  <si>
    <t>MATT CANNON</t>
  </si>
  <si>
    <t>01:55:18</t>
  </si>
  <si>
    <t>01:54:19</t>
  </si>
  <si>
    <t>00:47:46</t>
  </si>
  <si>
    <t>ANNE HURRELL</t>
  </si>
  <si>
    <t>SPA STRIDERS</t>
  </si>
  <si>
    <t>01:55:21</t>
  </si>
  <si>
    <t>01:54:17</t>
  </si>
  <si>
    <t>00:36:57</t>
  </si>
  <si>
    <t>JIM BROWN</t>
  </si>
  <si>
    <t>01:55:32</t>
  </si>
  <si>
    <t>01:54:35</t>
  </si>
  <si>
    <t>00:48:00</t>
  </si>
  <si>
    <t>JO RAWAL</t>
  </si>
  <si>
    <t>01:55:36</t>
  </si>
  <si>
    <t>01:54:25</t>
  </si>
  <si>
    <t>00:37:12</t>
  </si>
  <si>
    <t>KERRY SIMPSON</t>
  </si>
  <si>
    <t>01:55:41</t>
  </si>
  <si>
    <t>00:48:09</t>
  </si>
  <si>
    <t>JULES ROBINSON SPRAY</t>
  </si>
  <si>
    <t>01:55:51</t>
  </si>
  <si>
    <t>01:54:40</t>
  </si>
  <si>
    <t>GRAHAM DAVIES</t>
  </si>
  <si>
    <t>01:55:56</t>
  </si>
  <si>
    <t>00:48:24</t>
  </si>
  <si>
    <t>HELEN FEAR</t>
  </si>
  <si>
    <t>01:54:41</t>
  </si>
  <si>
    <t>00:37:32</t>
  </si>
  <si>
    <t>SOPHIE PEARCY</t>
  </si>
  <si>
    <t>01:55:58</t>
  </si>
  <si>
    <t>01:55:02</t>
  </si>
  <si>
    <t>00:37:34</t>
  </si>
  <si>
    <t>PAUL COOPER</t>
  </si>
  <si>
    <t>01:56:00</t>
  </si>
  <si>
    <t>01:55:49</t>
  </si>
  <si>
    <t>00:48:28</t>
  </si>
  <si>
    <t>NICK COFFEY</t>
  </si>
  <si>
    <t>01:56:01</t>
  </si>
  <si>
    <t>01:55:20</t>
  </si>
  <si>
    <t>00:48:29</t>
  </si>
  <si>
    <t>ANTHONY KENT</t>
  </si>
  <si>
    <t>01:54:50</t>
  </si>
  <si>
    <t>NEIL MACGREGOR</t>
  </si>
  <si>
    <t>01:56:13</t>
  </si>
  <si>
    <t>01:55:11</t>
  </si>
  <si>
    <t>00:48:41</t>
  </si>
  <si>
    <t>PETER ROGERS</t>
  </si>
  <si>
    <t>01:56:24</t>
  </si>
  <si>
    <t>01:55:28</t>
  </si>
  <si>
    <t>00:48:52</t>
  </si>
  <si>
    <t>CAROLINE BARTER</t>
  </si>
  <si>
    <t>01:56:26</t>
  </si>
  <si>
    <t>MARC GLANVILLE</t>
  </si>
  <si>
    <t>01:56:29</t>
  </si>
  <si>
    <t>01:55:50</t>
  </si>
  <si>
    <t>00:48:57</t>
  </si>
  <si>
    <t>BRUCE FERGUSON</t>
  </si>
  <si>
    <t>01:56:30</t>
  </si>
  <si>
    <t>00:48:58</t>
  </si>
  <si>
    <t>NIKKI TEPER</t>
  </si>
  <si>
    <t>01:56:32</t>
  </si>
  <si>
    <t>01:54:36</t>
  </si>
  <si>
    <t>00:38:08</t>
  </si>
  <si>
    <t>DAVID CRONEN</t>
  </si>
  <si>
    <t>01:56:37</t>
  </si>
  <si>
    <t>00:49:05</t>
  </si>
  <si>
    <t>TIM BEESTON</t>
  </si>
  <si>
    <t>01:56:40</t>
  </si>
  <si>
    <t>00:49:08</t>
  </si>
  <si>
    <t>KATE ROCK</t>
  </si>
  <si>
    <t>01:56:44</t>
  </si>
  <si>
    <t>01:55:24</t>
  </si>
  <si>
    <t>CAROLINE JONES</t>
  </si>
  <si>
    <t>01:56:45</t>
  </si>
  <si>
    <t>01:55:47</t>
  </si>
  <si>
    <t>00:38:21</t>
  </si>
  <si>
    <t>KEVIN WYATT</t>
  </si>
  <si>
    <t>01:56:48</t>
  </si>
  <si>
    <t>01:55:38</t>
  </si>
  <si>
    <t>00:49:16</t>
  </si>
  <si>
    <t>CHRISTOPHER UTLEY</t>
  </si>
  <si>
    <t>WINSLOW WARRIORS</t>
  </si>
  <si>
    <t>01:57:01</t>
  </si>
  <si>
    <t>00:49:29</t>
  </si>
  <si>
    <t>ANNA HALL</t>
  </si>
  <si>
    <t>01:57:03</t>
  </si>
  <si>
    <t>01:56:20</t>
  </si>
  <si>
    <t>00:38:39</t>
  </si>
  <si>
    <t>MARTIN MEDFORTH</t>
  </si>
  <si>
    <t>01:57:10</t>
  </si>
  <si>
    <t>01:56:34</t>
  </si>
  <si>
    <t>00:49:38</t>
  </si>
  <si>
    <t>CHRIS BEDFORD</t>
  </si>
  <si>
    <t>01:57:13</t>
  </si>
  <si>
    <t>01:55:54</t>
  </si>
  <si>
    <t>00:49:41</t>
  </si>
  <si>
    <t>SONJA BROZICEVIC</t>
  </si>
  <si>
    <t>01:56:06</t>
  </si>
  <si>
    <t>00:38:49</t>
  </si>
  <si>
    <t>GRAHAM HARPER</t>
  </si>
  <si>
    <t>01:57:16</t>
  </si>
  <si>
    <t>00:49:44</t>
  </si>
  <si>
    <t>COLIN HARDY</t>
  </si>
  <si>
    <t>01:57:18</t>
  </si>
  <si>
    <t>00:49:46</t>
  </si>
  <si>
    <t>ANKE NEWSTEAD</t>
  </si>
  <si>
    <t>01:57:22</t>
  </si>
  <si>
    <t>01:56:18</t>
  </si>
  <si>
    <t>00:38:58</t>
  </si>
  <si>
    <t>IAN SIMPSON</t>
  </si>
  <si>
    <t>01:56:31</t>
  </si>
  <si>
    <t>00:49:50</t>
  </si>
  <si>
    <t>DARREN POTTINGER</t>
  </si>
  <si>
    <t>01:57:23</t>
  </si>
  <si>
    <t>00:49:51</t>
  </si>
  <si>
    <t>PAUL LITTLE</t>
  </si>
  <si>
    <t>01:57:26</t>
  </si>
  <si>
    <t>00:49:54</t>
  </si>
  <si>
    <t>Carol Reid</t>
  </si>
  <si>
    <t>01:57:27</t>
  </si>
  <si>
    <t>00:39:03</t>
  </si>
  <si>
    <t>CHRISTINE DEARMAN</t>
  </si>
  <si>
    <t>01:57:29</t>
  </si>
  <si>
    <t>01:56:10</t>
  </si>
  <si>
    <t>00:39:05</t>
  </si>
  <si>
    <t>KATHRYN ALFORD</t>
  </si>
  <si>
    <t>01:57:31</t>
  </si>
  <si>
    <t>01:55:08</t>
  </si>
  <si>
    <t>00:39:07</t>
  </si>
  <si>
    <t>MARK HEWETT</t>
  </si>
  <si>
    <t>01:57:32</t>
  </si>
  <si>
    <t>00:50:00</t>
  </si>
  <si>
    <t>LAURA ASTLEY</t>
  </si>
  <si>
    <t>01:57:33</t>
  </si>
  <si>
    <t>01:56:42</t>
  </si>
  <si>
    <t>00:39:09</t>
  </si>
  <si>
    <t>HELEN LOVELL</t>
  </si>
  <si>
    <t>01:57:40</t>
  </si>
  <si>
    <t>00:39:16</t>
  </si>
  <si>
    <t>ROSE MCGINNESS</t>
  </si>
  <si>
    <t>01:57:41</t>
  </si>
  <si>
    <t>01:56:49</t>
  </si>
  <si>
    <t>FIRMIN MORIARTY</t>
  </si>
  <si>
    <t>01:57:51</t>
  </si>
  <si>
    <t>00:50:19</t>
  </si>
  <si>
    <t>ALEX LEECH</t>
  </si>
  <si>
    <t>01:57:57</t>
  </si>
  <si>
    <t>01:56:43</t>
  </si>
  <si>
    <t>00:39:33</t>
  </si>
  <si>
    <t>IAN GREGORY</t>
  </si>
  <si>
    <t>01:56:58</t>
  </si>
  <si>
    <t>00:50:25</t>
  </si>
  <si>
    <t>PAUL BISWELL</t>
  </si>
  <si>
    <t>01:58:13</t>
  </si>
  <si>
    <t>01:57:30</t>
  </si>
  <si>
    <t>00:50:41</t>
  </si>
  <si>
    <t>ROBERT PLANT</t>
  </si>
  <si>
    <t>01:57:08</t>
  </si>
  <si>
    <t>KAI PARKER</t>
  </si>
  <si>
    <t>01:58:23</t>
  </si>
  <si>
    <t>01:57:00</t>
  </si>
  <si>
    <t>00:50:51</t>
  </si>
  <si>
    <t>MARK POTTINGER</t>
  </si>
  <si>
    <t>01:58:24</t>
  </si>
  <si>
    <t>00:50:52</t>
  </si>
  <si>
    <t>JULIE GETTINGS</t>
  </si>
  <si>
    <t>01:58:30</t>
  </si>
  <si>
    <t>01:57:17</t>
  </si>
  <si>
    <t>00:40:06</t>
  </si>
  <si>
    <t>LISA HOARAN</t>
  </si>
  <si>
    <t>01:58:43</t>
  </si>
  <si>
    <t>01:57:53</t>
  </si>
  <si>
    <t>00:40:19</t>
  </si>
  <si>
    <t>MARK DOLLARD</t>
  </si>
  <si>
    <t>01:58:46</t>
  </si>
  <si>
    <t>01:58:17</t>
  </si>
  <si>
    <t>00:51:14</t>
  </si>
  <si>
    <t>GREG BAMFORD</t>
  </si>
  <si>
    <t>01:58:53</t>
  </si>
  <si>
    <t>01:57:09</t>
  </si>
  <si>
    <t>00:51:21</t>
  </si>
  <si>
    <t>RUSSELL BAILEY</t>
  </si>
  <si>
    <t>01:59:18</t>
  </si>
  <si>
    <t>00:51:46</t>
  </si>
  <si>
    <t>JUDITH BEARD</t>
  </si>
  <si>
    <t>01:59:22</t>
  </si>
  <si>
    <t>01:57:54</t>
  </si>
  <si>
    <t>00:40:58</t>
  </si>
  <si>
    <t>JOANNA CONN</t>
  </si>
  <si>
    <t>01:59:38</t>
  </si>
  <si>
    <t>01:58:41</t>
  </si>
  <si>
    <t>00:41:14</t>
  </si>
  <si>
    <t>TIM MATHER</t>
  </si>
  <si>
    <t>01:59:44</t>
  </si>
  <si>
    <t>01:58:09</t>
  </si>
  <si>
    <t>00:52:12</t>
  </si>
  <si>
    <t>WILLIE ELLINGHAM</t>
  </si>
  <si>
    <t>01:59:49</t>
  </si>
  <si>
    <t>01:58:15</t>
  </si>
  <si>
    <t>00:52:17</t>
  </si>
  <si>
    <t>WILLIAM SHARMAN</t>
  </si>
  <si>
    <t>01:59:51</t>
  </si>
  <si>
    <t>01:58:55</t>
  </si>
  <si>
    <t>00:52:19</t>
  </si>
  <si>
    <t>RIK EDWARDS</t>
  </si>
  <si>
    <t>Chiltern Harriers</t>
  </si>
  <si>
    <t>01:59:54</t>
  </si>
  <si>
    <t>01:58:31</t>
  </si>
  <si>
    <t>00:52:22</t>
  </si>
  <si>
    <t>JOHN HUGHES</t>
  </si>
  <si>
    <t>02:00:07</t>
  </si>
  <si>
    <t>01:58:48</t>
  </si>
  <si>
    <t>00:44:27</t>
  </si>
  <si>
    <t>00:52:35</t>
  </si>
  <si>
    <t>ROSEMARY THOMPSON</t>
  </si>
  <si>
    <t>02:00:27</t>
  </si>
  <si>
    <t>01:59:16</t>
  </si>
  <si>
    <t>00:42:03</t>
  </si>
  <si>
    <t>NEIL CONNOR</t>
  </si>
  <si>
    <t>02:00:49</t>
  </si>
  <si>
    <t>01:59:53</t>
  </si>
  <si>
    <t>00:53:17</t>
  </si>
  <si>
    <t>NEIL HICKEY</t>
  </si>
  <si>
    <t>02:00:50</t>
  </si>
  <si>
    <t>02:00:25</t>
  </si>
  <si>
    <t>00:53:18</t>
  </si>
  <si>
    <t>RUSSELL HUGHES</t>
  </si>
  <si>
    <t>02:00:59</t>
  </si>
  <si>
    <t>01:59:43</t>
  </si>
  <si>
    <t>00:53:27</t>
  </si>
  <si>
    <t>JASON SMITH</t>
  </si>
  <si>
    <t>02:01:14</t>
  </si>
  <si>
    <t>00:53:42</t>
  </si>
  <si>
    <t>NICHOLA DENT</t>
  </si>
  <si>
    <t>02:01:17</t>
  </si>
  <si>
    <t>02:00:31</t>
  </si>
  <si>
    <t>00:42:53</t>
  </si>
  <si>
    <t>SHAN SLAVIN</t>
  </si>
  <si>
    <t>02:01:32</t>
  </si>
  <si>
    <t>00:54:00</t>
  </si>
  <si>
    <t>MARK SMITH</t>
  </si>
  <si>
    <t>02:00:24</t>
  </si>
  <si>
    <t>BURKHARD KLOSS</t>
  </si>
  <si>
    <t>02:01:43</t>
  </si>
  <si>
    <t>00:54:11</t>
  </si>
  <si>
    <t>NICKY BURTON</t>
  </si>
  <si>
    <t>02:01:45</t>
  </si>
  <si>
    <t>02:00:26</t>
  </si>
  <si>
    <t>00:43:21</t>
  </si>
  <si>
    <t>JULIE FOGG</t>
  </si>
  <si>
    <t>WARE JOGGERS</t>
  </si>
  <si>
    <t>02:02:07</t>
  </si>
  <si>
    <t>02:01:05</t>
  </si>
  <si>
    <t>00:43:43</t>
  </si>
  <si>
    <t>ADAM MELLOR</t>
  </si>
  <si>
    <t>02:02:33</t>
  </si>
  <si>
    <t>02:01:46</t>
  </si>
  <si>
    <t>00:55:01</t>
  </si>
  <si>
    <t>RICHARD PYE</t>
  </si>
  <si>
    <t>02:02:35</t>
  </si>
  <si>
    <t>02:00:33</t>
  </si>
  <si>
    <t>00:55:03</t>
  </si>
  <si>
    <t>DARRYL CONLEY</t>
  </si>
  <si>
    <t>02:02:37</t>
  </si>
  <si>
    <t>02:00:39</t>
  </si>
  <si>
    <t>00:55:05</t>
  </si>
  <si>
    <t>JANE RAE</t>
  </si>
  <si>
    <t>02:02:46</t>
  </si>
  <si>
    <t>02:01:40</t>
  </si>
  <si>
    <t>00:44:22</t>
  </si>
  <si>
    <t>JAQUI SAMPSON</t>
  </si>
  <si>
    <t>02:02:51</t>
  </si>
  <si>
    <t>02:01:16</t>
  </si>
  <si>
    <t>TRACE ALLEN</t>
  </si>
  <si>
    <t>02:02:58</t>
  </si>
  <si>
    <t>02:02:34</t>
  </si>
  <si>
    <t>00:55:26</t>
  </si>
  <si>
    <t>MARK ROE</t>
  </si>
  <si>
    <t>02:03:03</t>
  </si>
  <si>
    <t>02:02:27</t>
  </si>
  <si>
    <t>00:55:31</t>
  </si>
  <si>
    <t>SARAH HAWORTH</t>
  </si>
  <si>
    <t>02:03:05</t>
  </si>
  <si>
    <t>02:01:25</t>
  </si>
  <si>
    <t>00:44:41</t>
  </si>
  <si>
    <t>CLAIRE GIBLIN</t>
  </si>
  <si>
    <t>02:03:07</t>
  </si>
  <si>
    <t>02:02:12</t>
  </si>
  <si>
    <t>00:44:43</t>
  </si>
  <si>
    <t>SUE COX</t>
  </si>
  <si>
    <t>02:03:13</t>
  </si>
  <si>
    <t>02:02:00</t>
  </si>
  <si>
    <t>JULIAN HILL</t>
  </si>
  <si>
    <t>02:03:16</t>
  </si>
  <si>
    <t>02:01:09</t>
  </si>
  <si>
    <t>00:55:44</t>
  </si>
  <si>
    <t>SUE FERGUSON</t>
  </si>
  <si>
    <t>02:03:19</t>
  </si>
  <si>
    <t>02:01:58</t>
  </si>
  <si>
    <t>JUSTIN WATKINS</t>
  </si>
  <si>
    <t>Reading Road Runners</t>
  </si>
  <si>
    <t>02:03:21</t>
  </si>
  <si>
    <t>02:02:14</t>
  </si>
  <si>
    <t>00:55:49</t>
  </si>
  <si>
    <t>KATE JAMES</t>
  </si>
  <si>
    <t>02:03:26</t>
  </si>
  <si>
    <t>02:02:31</t>
  </si>
  <si>
    <t>00:45:02</t>
  </si>
  <si>
    <t>RICHARD WHITE</t>
  </si>
  <si>
    <t>02:03:29</t>
  </si>
  <si>
    <t>02:02:05</t>
  </si>
  <si>
    <t>00:55:57</t>
  </si>
  <si>
    <t>STEVEN MATTEY</t>
  </si>
  <si>
    <t>02:03:30</t>
  </si>
  <si>
    <t>00:55:58</t>
  </si>
  <si>
    <t>NIGEL DREW</t>
  </si>
  <si>
    <t>02:03:48</t>
  </si>
  <si>
    <t>02:02:40</t>
  </si>
  <si>
    <t>00:56:16</t>
  </si>
  <si>
    <t>DAVID MITCHELL</t>
  </si>
  <si>
    <t>02:04:00</t>
  </si>
  <si>
    <t>00:56:28</t>
  </si>
  <si>
    <t>RICHARD PINNICK</t>
  </si>
  <si>
    <t>02:04:10</t>
  </si>
  <si>
    <t>00:56:38</t>
  </si>
  <si>
    <t>SERI GELL</t>
  </si>
  <si>
    <t>02:04:18</t>
  </si>
  <si>
    <t>02:03:01</t>
  </si>
  <si>
    <t>00:45:54</t>
  </si>
  <si>
    <t>JEREMY ROBERTS</t>
  </si>
  <si>
    <t>02:04:21</t>
  </si>
  <si>
    <t>02:03:35</t>
  </si>
  <si>
    <t>00:56:49</t>
  </si>
  <si>
    <t>KATIE BUNTING</t>
  </si>
  <si>
    <t>02:04:32</t>
  </si>
  <si>
    <t>00:46:08</t>
  </si>
  <si>
    <t>MARK TIMSON</t>
  </si>
  <si>
    <t>02:04:34</t>
  </si>
  <si>
    <t>02:03:20</t>
  </si>
  <si>
    <t>00:57:02</t>
  </si>
  <si>
    <t>JO MITCHELL</t>
  </si>
  <si>
    <t>02:04:45</t>
  </si>
  <si>
    <t>00:46:21</t>
  </si>
  <si>
    <t>PETER REYNOLDS</t>
  </si>
  <si>
    <t>02:04:50</t>
  </si>
  <si>
    <t>02:03:23</t>
  </si>
  <si>
    <t>00:57:18</t>
  </si>
  <si>
    <t>KATIA ANDREWS</t>
  </si>
  <si>
    <t>02:04:58</t>
  </si>
  <si>
    <t>02:02:39</t>
  </si>
  <si>
    <t>CHRIS HACKING</t>
  </si>
  <si>
    <t>02:05:03</t>
  </si>
  <si>
    <t>02:03:42</t>
  </si>
  <si>
    <t>00:57:31</t>
  </si>
  <si>
    <t>ELIZABETH DANIEL</t>
  </si>
  <si>
    <t>02:05:09</t>
  </si>
  <si>
    <t>02:03:45</t>
  </si>
  <si>
    <t>00:46:45</t>
  </si>
  <si>
    <t>MARK HARRIS</t>
  </si>
  <si>
    <t>02:05:15</t>
  </si>
  <si>
    <t>02:04:20</t>
  </si>
  <si>
    <t>00:57:43</t>
  </si>
  <si>
    <t>HELEN PATTERSON</t>
  </si>
  <si>
    <t>02:05:39</t>
  </si>
  <si>
    <t>02:03:40</t>
  </si>
  <si>
    <t>00:47:15</t>
  </si>
  <si>
    <t>JOHN STOCKS</t>
  </si>
  <si>
    <t>02:05:40</t>
  </si>
  <si>
    <t>00:58:08</t>
  </si>
  <si>
    <t>MARTIN ROACH</t>
  </si>
  <si>
    <t>02:05:56</t>
  </si>
  <si>
    <t>02:04:55</t>
  </si>
  <si>
    <t>00:58:24</t>
  </si>
  <si>
    <t>LUKE HART</t>
  </si>
  <si>
    <t>02:06:03</t>
  </si>
  <si>
    <t>02:05:11</t>
  </si>
  <si>
    <t>00:58:31</t>
  </si>
  <si>
    <t>JANE MOLLOY</t>
  </si>
  <si>
    <t>02:06:08</t>
  </si>
  <si>
    <t>02:04:25</t>
  </si>
  <si>
    <t>JONATHAN MILNE</t>
  </si>
  <si>
    <t>02:06:09</t>
  </si>
  <si>
    <t>00:58:37</t>
  </si>
  <si>
    <t>NICHOLAS HERODOTOU</t>
  </si>
  <si>
    <t>02:06:11</t>
  </si>
  <si>
    <t>00:58:39</t>
  </si>
  <si>
    <t>LYN EVANS</t>
  </si>
  <si>
    <t>02:06:15</t>
  </si>
  <si>
    <t>02:04:56</t>
  </si>
  <si>
    <t>00:47:51</t>
  </si>
  <si>
    <t>WAYNE RAYNOR</t>
  </si>
  <si>
    <t>02:06:17</t>
  </si>
  <si>
    <t>02:05:14</t>
  </si>
  <si>
    <t>00:58:45</t>
  </si>
  <si>
    <t>JENNY DRISCOLL</t>
  </si>
  <si>
    <t>VEGAN RUNNERS UK</t>
  </si>
  <si>
    <t>02:06:25</t>
  </si>
  <si>
    <t>02:04:54</t>
  </si>
  <si>
    <t>00:48:01</t>
  </si>
  <si>
    <t>ADRIAN JOHNSON</t>
  </si>
  <si>
    <t>02:06:28</t>
  </si>
  <si>
    <t>02:05:24</t>
  </si>
  <si>
    <t>00:58:56</t>
  </si>
  <si>
    <t>MARISA FORBES</t>
  </si>
  <si>
    <t>02:06:52</t>
  </si>
  <si>
    <t>02:05:22</t>
  </si>
  <si>
    <t>MARTIN SMITH</t>
  </si>
  <si>
    <t>02:06:07</t>
  </si>
  <si>
    <t>00:59:20</t>
  </si>
  <si>
    <t>RICHARD PUDDEPHATT</t>
  </si>
  <si>
    <t>02:06:58</t>
  </si>
  <si>
    <t>02:05:45</t>
  </si>
  <si>
    <t>00:59:26</t>
  </si>
  <si>
    <t>LUCIA DELL'AQUILA</t>
  </si>
  <si>
    <t>02:07:02</t>
  </si>
  <si>
    <t>02:04:40</t>
  </si>
  <si>
    <t>00:48:38</t>
  </si>
  <si>
    <t>PHILIP KOJCINOVIC</t>
  </si>
  <si>
    <t>02:07:12</t>
  </si>
  <si>
    <t>00:59:40</t>
  </si>
  <si>
    <t>STEVEN CHILDS</t>
  </si>
  <si>
    <t>02:07:14</t>
  </si>
  <si>
    <t>02:06:27</t>
  </si>
  <si>
    <t>00:59:42</t>
  </si>
  <si>
    <t>BRIAN HUNT</t>
  </si>
  <si>
    <t>02:07:19</t>
  </si>
  <si>
    <t>02:05:19</t>
  </si>
  <si>
    <t>00:59:47</t>
  </si>
  <si>
    <t>PETER SMITHSON</t>
  </si>
  <si>
    <t>02:07:32</t>
  </si>
  <si>
    <t>02:06:01</t>
  </si>
  <si>
    <t>01:00:00</t>
  </si>
  <si>
    <t>ELAINE SMITH</t>
  </si>
  <si>
    <t>02:07:53</t>
  </si>
  <si>
    <t>02:06:37</t>
  </si>
  <si>
    <t>DANIEL GREGG</t>
  </si>
  <si>
    <t>02:08:16</t>
  </si>
  <si>
    <t>02:06:30</t>
  </si>
  <si>
    <t>01:00:44</t>
  </si>
  <si>
    <t>ASHLEY CAMPBELL</t>
  </si>
  <si>
    <t>02:08:26</t>
  </si>
  <si>
    <t>02:05:53</t>
  </si>
  <si>
    <t>01:00:54</t>
  </si>
  <si>
    <t>STEVE BOLD</t>
  </si>
  <si>
    <t>WHHC RUNNING CLUB</t>
  </si>
  <si>
    <t>02:08:32</t>
  </si>
  <si>
    <t>02:07:21</t>
  </si>
  <si>
    <t>01:01:00</t>
  </si>
  <si>
    <t>RICHARD CREIGHTON</t>
  </si>
  <si>
    <t>02:08:46</t>
  </si>
  <si>
    <t>01:01:14</t>
  </si>
  <si>
    <t>HELENA CHAPMAN</t>
  </si>
  <si>
    <t>02:09:04</t>
  </si>
  <si>
    <t>02:07:49</t>
  </si>
  <si>
    <t>00:50:40</t>
  </si>
  <si>
    <t>ANDY KENT</t>
  </si>
  <si>
    <t>02:07:58</t>
  </si>
  <si>
    <t>01:01:32</t>
  </si>
  <si>
    <t>EMMA SMALL</t>
  </si>
  <si>
    <t>MARK BRYAN</t>
  </si>
  <si>
    <t>02:09:25</t>
  </si>
  <si>
    <t>02:08:31</t>
  </si>
  <si>
    <t>01:01:53</t>
  </si>
  <si>
    <t>NICOLA ENGLISHBY</t>
  </si>
  <si>
    <t>Queens Park Harriers</t>
  </si>
  <si>
    <t>02:09:27</t>
  </si>
  <si>
    <t>02:07:35</t>
  </si>
  <si>
    <t>00:51:03</t>
  </si>
  <si>
    <t>LYNN PLUMBLEY</t>
  </si>
  <si>
    <t>ST HELENS TRI</t>
  </si>
  <si>
    <t>02:09:31</t>
  </si>
  <si>
    <t>02:07:47</t>
  </si>
  <si>
    <t>00:51:07</t>
  </si>
  <si>
    <t>ANDY EVANS</t>
  </si>
  <si>
    <t>02:09:47</t>
  </si>
  <si>
    <t>02:07:45</t>
  </si>
  <si>
    <t>01:02:15</t>
  </si>
  <si>
    <t>STEVE MORRIS</t>
  </si>
  <si>
    <t>Redway Runners</t>
  </si>
  <si>
    <t>02:09:50</t>
  </si>
  <si>
    <t>02:07:40</t>
  </si>
  <si>
    <t>01:02:18</t>
  </si>
  <si>
    <t>MAEVE FOX</t>
  </si>
  <si>
    <t>02:09:51</t>
  </si>
  <si>
    <t>02:07:41</t>
  </si>
  <si>
    <t>00:51:27</t>
  </si>
  <si>
    <t>JOANNE GORDON</t>
  </si>
  <si>
    <t>02:10:11</t>
  </si>
  <si>
    <t>02:08:55</t>
  </si>
  <si>
    <t>00:51:47</t>
  </si>
  <si>
    <t>KATIE PATTISON</t>
  </si>
  <si>
    <t>02:10:55</t>
  </si>
  <si>
    <t>02:09:08</t>
  </si>
  <si>
    <t>00:52:31</t>
  </si>
  <si>
    <t>ELIZABETH RICHARDS</t>
  </si>
  <si>
    <t>02:10:56</t>
  </si>
  <si>
    <t>02:09:09</t>
  </si>
  <si>
    <t>00:52:32</t>
  </si>
  <si>
    <t>CAROLINE SKYRME</t>
  </si>
  <si>
    <t>02:11:26</t>
  </si>
  <si>
    <t>02:09:54</t>
  </si>
  <si>
    <t>00:53:02</t>
  </si>
  <si>
    <t>ALISON MCNAMARA</t>
  </si>
  <si>
    <t>02:11:45</t>
  </si>
  <si>
    <t>00:53:21</t>
  </si>
  <si>
    <t>ANDY FORD</t>
  </si>
  <si>
    <t>02:11:57</t>
  </si>
  <si>
    <t>02:10:59</t>
  </si>
  <si>
    <t>01:04:25</t>
  </si>
  <si>
    <t>ANDY ANTHONY</t>
  </si>
  <si>
    <t>02:11:58</t>
  </si>
  <si>
    <t>02:10:20</t>
  </si>
  <si>
    <t>01:04:26</t>
  </si>
  <si>
    <t>CLAIRE COOKE</t>
  </si>
  <si>
    <t>02:12:18</t>
  </si>
  <si>
    <t>02:10:53</t>
  </si>
  <si>
    <t>00:53:54</t>
  </si>
  <si>
    <t>EMMA GRAHAM</t>
  </si>
  <si>
    <t>02:12:49</t>
  </si>
  <si>
    <t>00:54:25</t>
  </si>
  <si>
    <t>FARRAH LAWMAN</t>
  </si>
  <si>
    <t>02:13:40</t>
  </si>
  <si>
    <t>02:12:11</t>
  </si>
  <si>
    <t>00:55:16</t>
  </si>
  <si>
    <t>GARY SHANNON</t>
  </si>
  <si>
    <t>METROPOLITAN POLICE TRI CLUB</t>
  </si>
  <si>
    <t>02:13:55</t>
  </si>
  <si>
    <t>02:13:07</t>
  </si>
  <si>
    <t>01:06:23</t>
  </si>
  <si>
    <t>RICHARD COPPEN</t>
  </si>
  <si>
    <t>02:14:01</t>
  </si>
  <si>
    <t>01:06:29</t>
  </si>
  <si>
    <t>MICHELLE ASHWELL</t>
  </si>
  <si>
    <t>02:14:09</t>
  </si>
  <si>
    <t>02:12:22</t>
  </si>
  <si>
    <t>00:55:45</t>
  </si>
  <si>
    <t>ROB DEANE</t>
  </si>
  <si>
    <t>02:12:20</t>
  </si>
  <si>
    <t>01:06:37</t>
  </si>
  <si>
    <t>PAULA STILES-SMITH</t>
  </si>
  <si>
    <t>02:14:16</t>
  </si>
  <si>
    <t>02:12:07</t>
  </si>
  <si>
    <t>00:55:52</t>
  </si>
  <si>
    <t>TERRANCE DULAKE</t>
  </si>
  <si>
    <t>02:14:30</t>
  </si>
  <si>
    <t>02:12:41</t>
  </si>
  <si>
    <t>01:06:58</t>
  </si>
  <si>
    <t>TINA SEARLE</t>
  </si>
  <si>
    <t>02:14:51</t>
  </si>
  <si>
    <t>02:13:06</t>
  </si>
  <si>
    <t>00:56:27</t>
  </si>
  <si>
    <t>ALEX BAYLISS</t>
  </si>
  <si>
    <t>02:14:52</t>
  </si>
  <si>
    <t>02:13:08</t>
  </si>
  <si>
    <t>JACQUELINE ARMSTRONG</t>
  </si>
  <si>
    <t>02:15:11</t>
  </si>
  <si>
    <t>02:13:28</t>
  </si>
  <si>
    <t>00:56:47</t>
  </si>
  <si>
    <t>ZSUZSA ALMASI</t>
  </si>
  <si>
    <t>02:15:17</t>
  </si>
  <si>
    <t>02:13:33</t>
  </si>
  <si>
    <t>00:56:53</t>
  </si>
  <si>
    <t>MARTIN MCNALLY</t>
  </si>
  <si>
    <t>02:15:58</t>
  </si>
  <si>
    <t>02:14:23</t>
  </si>
  <si>
    <t>01:08:26</t>
  </si>
  <si>
    <t>BERNARD OGOE</t>
  </si>
  <si>
    <t>02:14:36</t>
  </si>
  <si>
    <t>PAUL CONWAY</t>
  </si>
  <si>
    <t>02:16:04</t>
  </si>
  <si>
    <t>02:13:51</t>
  </si>
  <si>
    <t>01:08:32</t>
  </si>
  <si>
    <t>WAYNE WARREN</t>
  </si>
  <si>
    <t>ROAD RUNNERS CLUB</t>
  </si>
  <si>
    <t>02:16:10</t>
  </si>
  <si>
    <t>02:15:18</t>
  </si>
  <si>
    <t>01:08:38</t>
  </si>
  <si>
    <t>PAUL FOSTER</t>
  </si>
  <si>
    <t>02:16:12</t>
  </si>
  <si>
    <t>02:14:33</t>
  </si>
  <si>
    <t>01:08:40</t>
  </si>
  <si>
    <t>COLIN MACKRILL</t>
  </si>
  <si>
    <t>02:16:15</t>
  </si>
  <si>
    <t>02:14:11</t>
  </si>
  <si>
    <t>01:08:43</t>
  </si>
  <si>
    <t>BRETT MARSH</t>
  </si>
  <si>
    <t>02:16:20</t>
  </si>
  <si>
    <t>02:14:19</t>
  </si>
  <si>
    <t>01:08:48</t>
  </si>
  <si>
    <t>NIGEL SLAVIK</t>
  </si>
  <si>
    <t>02:16:28</t>
  </si>
  <si>
    <t>02:15:40</t>
  </si>
  <si>
    <t>01:08:56</t>
  </si>
  <si>
    <t>MARK SWAN</t>
  </si>
  <si>
    <t>02:16:48</t>
  </si>
  <si>
    <t>02:15:49</t>
  </si>
  <si>
    <t>01:09:16</t>
  </si>
  <si>
    <t>SARAH DALTON</t>
  </si>
  <si>
    <t>02:16:55</t>
  </si>
  <si>
    <t>02:15:08</t>
  </si>
  <si>
    <t>VICKI HONOUR</t>
  </si>
  <si>
    <t>02:17:13</t>
  </si>
  <si>
    <t>02:16:02</t>
  </si>
  <si>
    <t>00:58:49</t>
  </si>
  <si>
    <t>JOANNE TANG</t>
  </si>
  <si>
    <t>02:15:41</t>
  </si>
  <si>
    <t>MICHAEL MURRAY</t>
  </si>
  <si>
    <t>02:17:30</t>
  </si>
  <si>
    <t>01:09:58</t>
  </si>
  <si>
    <t>SAMANTHA HAWKRIDGE</t>
  </si>
  <si>
    <t>02:17:31</t>
  </si>
  <si>
    <t>00:59:07</t>
  </si>
  <si>
    <t>ANN GILL</t>
  </si>
  <si>
    <t>02:17:34</t>
  </si>
  <si>
    <t>00:59:10</t>
  </si>
  <si>
    <t>DEBORAH KELLY</t>
  </si>
  <si>
    <t>02:17:36</t>
  </si>
  <si>
    <t>02:15:35</t>
  </si>
  <si>
    <t>00:59:12</t>
  </si>
  <si>
    <t>HELEN PEREIRA</t>
  </si>
  <si>
    <t>02:15:36</t>
  </si>
  <si>
    <t>GEORGIE HAMILTON</t>
  </si>
  <si>
    <t>W65</t>
  </si>
  <si>
    <t>02:17:44</t>
  </si>
  <si>
    <t>02:16:06</t>
  </si>
  <si>
    <t>TANYA SAUNDERS</t>
  </si>
  <si>
    <t>02:18:59</t>
  </si>
  <si>
    <t>02:17:04</t>
  </si>
  <si>
    <t>01:00:35</t>
  </si>
  <si>
    <t>HELEN HEATHCOTE</t>
  </si>
  <si>
    <t>02:19:09</t>
  </si>
  <si>
    <t>02:17:14</t>
  </si>
  <si>
    <t>01:00:45</t>
  </si>
  <si>
    <t>JOHN GRAY</t>
  </si>
  <si>
    <t>02:19:23</t>
  </si>
  <si>
    <t>02:17:25</t>
  </si>
  <si>
    <t>01:11:51</t>
  </si>
  <si>
    <t>ESTHER COCKBURN</t>
  </si>
  <si>
    <t>02:19:28</t>
  </si>
  <si>
    <t>02:17:50</t>
  </si>
  <si>
    <t>01:01:04</t>
  </si>
  <si>
    <t>JASVIR SINGH MODAHER</t>
  </si>
  <si>
    <t>02:19:37</t>
  </si>
  <si>
    <t>02:17:11</t>
  </si>
  <si>
    <t>01:12:05</t>
  </si>
  <si>
    <t>PETER OLLIFFE</t>
  </si>
  <si>
    <t>02:19:45</t>
  </si>
  <si>
    <t>02:18:54</t>
  </si>
  <si>
    <t>01:12:13</t>
  </si>
  <si>
    <t>HELEN CRUICKSHANKS</t>
  </si>
  <si>
    <t>TEAM MACY</t>
  </si>
  <si>
    <t>02:19:46</t>
  </si>
  <si>
    <t>02:17:32</t>
  </si>
  <si>
    <t>01:01:22</t>
  </si>
  <si>
    <t>TANYA DALTON</t>
  </si>
  <si>
    <t>02:17:29</t>
  </si>
  <si>
    <t>RAJASINGHAM SIVAKUMARAN</t>
  </si>
  <si>
    <t>02:18:37</t>
  </si>
  <si>
    <t>01:12:14</t>
  </si>
  <si>
    <t>DAVID SELLS</t>
  </si>
  <si>
    <t>02:20:52</t>
  </si>
  <si>
    <t>02:18:50</t>
  </si>
  <si>
    <t>01:13:20</t>
  </si>
  <si>
    <t>GARETH BROCK</t>
  </si>
  <si>
    <t>RCI FINANCIAL SERVICES</t>
  </si>
  <si>
    <t>02:21:21</t>
  </si>
  <si>
    <t>02:19:33</t>
  </si>
  <si>
    <t>01:13:49</t>
  </si>
  <si>
    <t>ELINOR JOHNS</t>
  </si>
  <si>
    <t>02:19:10</t>
  </si>
  <si>
    <t>01:02:57</t>
  </si>
  <si>
    <t>CAROL MACDONALD</t>
  </si>
  <si>
    <t>02:22:11</t>
  </si>
  <si>
    <t>02:20:48</t>
  </si>
  <si>
    <t>01:03:47</t>
  </si>
  <si>
    <t>TOM SMETHERS</t>
  </si>
  <si>
    <t>02:22:33</t>
  </si>
  <si>
    <t>02:20:42</t>
  </si>
  <si>
    <t>01:15:01</t>
  </si>
  <si>
    <t>DEVRAJ BANERJI</t>
  </si>
  <si>
    <t>02:23:28</t>
  </si>
  <si>
    <t>02:21:12</t>
  </si>
  <si>
    <t>01:15:56</t>
  </si>
  <si>
    <t>HELEN HAWTHORNE</t>
  </si>
  <si>
    <t>STRIDERS</t>
  </si>
  <si>
    <t>02:21:23</t>
  </si>
  <si>
    <t>01:05:04</t>
  </si>
  <si>
    <t>REBECCA WHITE</t>
  </si>
  <si>
    <t>02:23:44</t>
  </si>
  <si>
    <t>02:21:19</t>
  </si>
  <si>
    <t>01:05:20</t>
  </si>
  <si>
    <t>ASHLEY CRABB</t>
  </si>
  <si>
    <t>02:23:45</t>
  </si>
  <si>
    <t>02:21:49</t>
  </si>
  <si>
    <t>01:16:13</t>
  </si>
  <si>
    <t>ANNETTE HOWARD</t>
  </si>
  <si>
    <t>02:21:20</t>
  </si>
  <si>
    <t>01:05:21</t>
  </si>
  <si>
    <t>SHARON CROWLEY</t>
  </si>
  <si>
    <t>02:24:10</t>
  </si>
  <si>
    <t>02:21:38</t>
  </si>
  <si>
    <t>01:05:46</t>
  </si>
  <si>
    <t>THOMAS HARDY</t>
  </si>
  <si>
    <t>02:24:14</t>
  </si>
  <si>
    <t>02:22:09</t>
  </si>
  <si>
    <t>01:16:42</t>
  </si>
  <si>
    <t>ELSPETH DOUGLAS</t>
  </si>
  <si>
    <t>02:24:30</t>
  </si>
  <si>
    <t>02:22:20</t>
  </si>
  <si>
    <t>01:06:06</t>
  </si>
  <si>
    <t>RUTH OWEN</t>
  </si>
  <si>
    <t>02:24:32</t>
  </si>
  <si>
    <t>02:22:39</t>
  </si>
  <si>
    <t>01:06:08</t>
  </si>
  <si>
    <t>MATTHEW DONALD</t>
  </si>
  <si>
    <t>02:25:27</t>
  </si>
  <si>
    <t>02:23:42</t>
  </si>
  <si>
    <t>01:17:55</t>
  </si>
  <si>
    <t>JEANETTE VAN-CAUTER</t>
  </si>
  <si>
    <t>02:26:51</t>
  </si>
  <si>
    <t>02:24:50</t>
  </si>
  <si>
    <t>01:08:27</t>
  </si>
  <si>
    <t>IAN KNIGHT</t>
  </si>
  <si>
    <t>JETSTREAM TRI</t>
  </si>
  <si>
    <t>02:27:51</t>
  </si>
  <si>
    <t>02:25:55</t>
  </si>
  <si>
    <t>01:20:19</t>
  </si>
  <si>
    <t>BERNADETTE-MARIE BYRNE</t>
  </si>
  <si>
    <t>02:28:21</t>
  </si>
  <si>
    <t>02:26:19</t>
  </si>
  <si>
    <t>01:09:57</t>
  </si>
  <si>
    <t>SARAH ALTER</t>
  </si>
  <si>
    <t>02:29:14</t>
  </si>
  <si>
    <t>02:26:37</t>
  </si>
  <si>
    <t>01:10:50</t>
  </si>
  <si>
    <t>ANTONY STARK</t>
  </si>
  <si>
    <t>02:26:38</t>
  </si>
  <si>
    <t>01:21:42</t>
  </si>
  <si>
    <t>RAY BLAKE</t>
  </si>
  <si>
    <t>02:29:15</t>
  </si>
  <si>
    <t>02:26:47</t>
  </si>
  <si>
    <t>01:21:43</t>
  </si>
  <si>
    <t>LINDA CASSIDY</t>
  </si>
  <si>
    <t>02:29:33</t>
  </si>
  <si>
    <t>02:27:19</t>
  </si>
  <si>
    <t>01:11:09</t>
  </si>
  <si>
    <t>WARREN ROSEN</t>
  </si>
  <si>
    <t>02:30:15</t>
  </si>
  <si>
    <t>02:28:24</t>
  </si>
  <si>
    <t>01:22:43</t>
  </si>
  <si>
    <t>PETER TUCKER</t>
  </si>
  <si>
    <t>02:30:37</t>
  </si>
  <si>
    <t>02:28:42</t>
  </si>
  <si>
    <t>01:23:05</t>
  </si>
  <si>
    <t>CHANTAL TOUBE</t>
  </si>
  <si>
    <t>02:31:06</t>
  </si>
  <si>
    <t>02:29:03</t>
  </si>
  <si>
    <t>01:12:42</t>
  </si>
  <si>
    <t>MATTHEW ORWELL</t>
  </si>
  <si>
    <t>SPRINGFIELD STRIDERS</t>
  </si>
  <si>
    <t>02:32:33</t>
  </si>
  <si>
    <t>02:30:29</t>
  </si>
  <si>
    <t>01:25:01</t>
  </si>
  <si>
    <t>JULIA MELOY</t>
  </si>
  <si>
    <t>02:37:11</t>
  </si>
  <si>
    <t>02:34:49</t>
  </si>
  <si>
    <t>01:18:47</t>
  </si>
  <si>
    <t>KEN HASLAR</t>
  </si>
  <si>
    <t>01:29:39</t>
  </si>
  <si>
    <t>TONY MORGAN</t>
  </si>
  <si>
    <t>02:37:55</t>
  </si>
  <si>
    <t>02:35:52</t>
  </si>
  <si>
    <t>01:30:23</t>
  </si>
  <si>
    <t>JOHN ETHERDEN</t>
  </si>
  <si>
    <t>02:39:03</t>
  </si>
  <si>
    <t>02:37:01</t>
  </si>
  <si>
    <t>01:31:31</t>
  </si>
  <si>
    <t>NORAN MCGOVERN</t>
  </si>
  <si>
    <t>02:39:57</t>
  </si>
  <si>
    <t>02:37:48</t>
  </si>
  <si>
    <t>01:21:33</t>
  </si>
  <si>
    <t>LORNA MORISON</t>
  </si>
  <si>
    <t>02:40:37</t>
  </si>
  <si>
    <t>02:38:18</t>
  </si>
  <si>
    <t>01:22:13</t>
  </si>
  <si>
    <t>LINDA CROOK</t>
  </si>
  <si>
    <t>BRJ RUN AND TRI</t>
  </si>
  <si>
    <t>02:40:46</t>
  </si>
  <si>
    <t>02:38:22</t>
  </si>
  <si>
    <t>01:22:22</t>
  </si>
  <si>
    <t>DAVID BALCOMBE</t>
  </si>
  <si>
    <t>02:42:39</t>
  </si>
  <si>
    <t>02:41:11</t>
  </si>
  <si>
    <t>01:35:07</t>
  </si>
  <si>
    <t>MICHELLE SHURROCK</t>
  </si>
  <si>
    <t>02:42:57</t>
  </si>
  <si>
    <t>02:40:18</t>
  </si>
  <si>
    <t>01:24:33</t>
  </si>
  <si>
    <t>CLARE DONOHOE</t>
  </si>
  <si>
    <t>02:43:34</t>
  </si>
  <si>
    <t>02:41:08</t>
  </si>
  <si>
    <t>01:25:10</t>
  </si>
  <si>
    <t>STEPHANIE GOLD</t>
  </si>
  <si>
    <t>VICTORIA PARK HARRIERS &amp; THAC</t>
  </si>
  <si>
    <t>02:46:55</t>
  </si>
  <si>
    <t>02:44:26</t>
  </si>
  <si>
    <t>01:28:31</t>
  </si>
  <si>
    <t>TRACEY BOLTON</t>
  </si>
  <si>
    <t>02:49:06</t>
  </si>
  <si>
    <t>02:46:48</t>
  </si>
  <si>
    <t>01:30:42</t>
  </si>
  <si>
    <t>ADAM  CAPLAN</t>
  </si>
  <si>
    <t>02:55:26</t>
  </si>
  <si>
    <t>02:53:01</t>
  </si>
  <si>
    <t>01:47:54</t>
  </si>
  <si>
    <t>Watford Half Marathon 2016</t>
  </si>
  <si>
    <t>Hertfordshire Championships</t>
  </si>
  <si>
    <t>Results By Age Group</t>
  </si>
  <si>
    <t>Race Position</t>
  </si>
  <si>
    <t>Category Position</t>
  </si>
  <si>
    <t>Lookup</t>
  </si>
  <si>
    <t>Male Teams</t>
  </si>
  <si>
    <t>Female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</si>
</sst>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8"/>
  <sheetViews>
    <sheetView tabSelected="1" workbookViewId="0"/>
  </sheetViews>
  <sheetFormatPr defaultRowHeight="15" x14ac:dyDescent="0.25"/>
  <cols>
    <col min="1" max="1" width="6.28515625" bestFit="1" customWidth="1"/>
    <col min="2" max="2" width="23.5703125" bestFit="1" customWidth="1"/>
    <col min="3" max="3" width="6.42578125" bestFit="1" customWidth="1"/>
    <col min="4" max="4" width="7.28515625" bestFit="1" customWidth="1"/>
    <col min="5" max="5" width="6.140625" bestFit="1" customWidth="1"/>
    <col min="6" max="6" width="28.5703125" bestFit="1" customWidth="1"/>
    <col min="7" max="8" width="7" bestFit="1" customWidth="1"/>
    <col min="9" max="9" width="14.7109375" bestFit="1" customWidth="1"/>
  </cols>
  <sheetData>
    <row r="1" spans="1:9" x14ac:dyDescent="0.25">
      <c r="A1" s="4" t="s">
        <v>1779</v>
      </c>
    </row>
    <row r="2" spans="1:9" x14ac:dyDescent="0.25">
      <c r="A2" s="4" t="s">
        <v>1780</v>
      </c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>
        <v>1</v>
      </c>
      <c r="B6" s="2" t="s">
        <v>9</v>
      </c>
      <c r="C6" s="3">
        <v>1050</v>
      </c>
      <c r="D6" s="2" t="s">
        <v>10</v>
      </c>
      <c r="E6" s="2" t="s">
        <v>11</v>
      </c>
      <c r="F6" s="2" t="s">
        <v>12</v>
      </c>
      <c r="G6" s="2" t="s">
        <v>13</v>
      </c>
      <c r="H6" s="2" t="s">
        <v>13</v>
      </c>
      <c r="I6" s="2" t="s">
        <v>14</v>
      </c>
    </row>
    <row r="7" spans="1:9" x14ac:dyDescent="0.25">
      <c r="A7">
        <v>2</v>
      </c>
      <c r="B7" s="2" t="s">
        <v>15</v>
      </c>
      <c r="C7" s="3">
        <v>273</v>
      </c>
      <c r="D7" s="2" t="s">
        <v>10</v>
      </c>
      <c r="E7" s="2" t="s">
        <v>11</v>
      </c>
      <c r="F7" s="2" t="s">
        <v>16</v>
      </c>
      <c r="G7" s="2" t="s">
        <v>17</v>
      </c>
      <c r="H7" s="2" t="s">
        <v>18</v>
      </c>
      <c r="I7" s="2" t="s">
        <v>19</v>
      </c>
    </row>
    <row r="8" spans="1:9" x14ac:dyDescent="0.25">
      <c r="A8">
        <v>3</v>
      </c>
      <c r="B8" s="2" t="s">
        <v>20</v>
      </c>
      <c r="C8" s="3">
        <v>394</v>
      </c>
      <c r="D8" s="2" t="s">
        <v>10</v>
      </c>
      <c r="E8" s="2" t="s">
        <v>11</v>
      </c>
      <c r="F8" s="2" t="s">
        <v>21</v>
      </c>
      <c r="G8" s="2" t="s">
        <v>22</v>
      </c>
      <c r="H8" s="2" t="s">
        <v>23</v>
      </c>
      <c r="I8" s="2" t="s">
        <v>24</v>
      </c>
    </row>
    <row r="9" spans="1:9" x14ac:dyDescent="0.25">
      <c r="A9">
        <v>4</v>
      </c>
      <c r="B9" s="2" t="s">
        <v>25</v>
      </c>
      <c r="C9" s="3">
        <v>644</v>
      </c>
      <c r="D9" s="2" t="s">
        <v>10</v>
      </c>
      <c r="E9" s="2" t="s">
        <v>11</v>
      </c>
      <c r="F9" s="2"/>
      <c r="G9" s="2" t="s">
        <v>26</v>
      </c>
      <c r="H9" s="2" t="s">
        <v>27</v>
      </c>
      <c r="I9" s="2" t="s">
        <v>28</v>
      </c>
    </row>
    <row r="10" spans="1:9" x14ac:dyDescent="0.25">
      <c r="A10">
        <v>5</v>
      </c>
      <c r="B10" s="2" t="s">
        <v>29</v>
      </c>
      <c r="C10" s="3">
        <v>2177</v>
      </c>
      <c r="D10" s="2" t="s">
        <v>10</v>
      </c>
      <c r="E10" s="2" t="s">
        <v>11</v>
      </c>
      <c r="F10" s="2" t="s">
        <v>30</v>
      </c>
      <c r="G10" s="2" t="s">
        <v>31</v>
      </c>
      <c r="H10" s="2" t="s">
        <v>31</v>
      </c>
      <c r="I10" s="2" t="s">
        <v>32</v>
      </c>
    </row>
    <row r="11" spans="1:9" x14ac:dyDescent="0.25">
      <c r="A11">
        <v>6</v>
      </c>
      <c r="B11" s="2" t="s">
        <v>33</v>
      </c>
      <c r="C11" s="3">
        <v>437</v>
      </c>
      <c r="D11" s="2" t="s">
        <v>34</v>
      </c>
      <c r="E11" s="2" t="s">
        <v>11</v>
      </c>
      <c r="F11" s="2" t="s">
        <v>21</v>
      </c>
      <c r="G11" s="2" t="s">
        <v>35</v>
      </c>
      <c r="H11" s="2" t="s">
        <v>36</v>
      </c>
      <c r="I11" s="2" t="s">
        <v>37</v>
      </c>
    </row>
    <row r="12" spans="1:9" x14ac:dyDescent="0.25">
      <c r="A12">
        <v>7</v>
      </c>
      <c r="B12" s="2" t="s">
        <v>38</v>
      </c>
      <c r="C12" s="3">
        <v>620</v>
      </c>
      <c r="D12" s="2" t="s">
        <v>10</v>
      </c>
      <c r="E12" s="2" t="s">
        <v>11</v>
      </c>
      <c r="F12" s="2"/>
      <c r="G12" s="2" t="s">
        <v>39</v>
      </c>
      <c r="H12" s="2" t="s">
        <v>40</v>
      </c>
      <c r="I12" s="2" t="s">
        <v>41</v>
      </c>
    </row>
    <row r="13" spans="1:9" x14ac:dyDescent="0.25">
      <c r="A13">
        <v>8</v>
      </c>
      <c r="B13" s="2" t="s">
        <v>42</v>
      </c>
      <c r="C13" s="3">
        <v>216</v>
      </c>
      <c r="D13" s="2" t="s">
        <v>10</v>
      </c>
      <c r="E13" s="2" t="s">
        <v>11</v>
      </c>
      <c r="F13" s="2" t="s">
        <v>16</v>
      </c>
      <c r="G13" s="2" t="s">
        <v>43</v>
      </c>
      <c r="H13" s="2" t="s">
        <v>44</v>
      </c>
      <c r="I13" s="2" t="s">
        <v>45</v>
      </c>
    </row>
    <row r="14" spans="1:9" x14ac:dyDescent="0.25">
      <c r="A14">
        <v>9</v>
      </c>
      <c r="B14" s="2" t="s">
        <v>46</v>
      </c>
      <c r="C14" s="3">
        <v>69</v>
      </c>
      <c r="D14" s="2" t="s">
        <v>10</v>
      </c>
      <c r="E14" s="2" t="s">
        <v>11</v>
      </c>
      <c r="F14" s="2" t="s">
        <v>30</v>
      </c>
      <c r="G14" s="2" t="s">
        <v>47</v>
      </c>
      <c r="H14" s="2" t="s">
        <v>43</v>
      </c>
      <c r="I14" s="2" t="s">
        <v>48</v>
      </c>
    </row>
    <row r="15" spans="1:9" x14ac:dyDescent="0.25">
      <c r="A15">
        <v>10</v>
      </c>
      <c r="B15" s="2" t="s">
        <v>49</v>
      </c>
      <c r="C15" s="3">
        <v>330</v>
      </c>
      <c r="D15" s="2" t="s">
        <v>10</v>
      </c>
      <c r="E15" s="2" t="s">
        <v>11</v>
      </c>
      <c r="F15" s="2" t="s">
        <v>12</v>
      </c>
      <c r="G15" s="2" t="s">
        <v>50</v>
      </c>
      <c r="H15" s="2" t="s">
        <v>51</v>
      </c>
      <c r="I15" s="2" t="s">
        <v>52</v>
      </c>
    </row>
    <row r="16" spans="1:9" x14ac:dyDescent="0.25">
      <c r="A16">
        <v>11</v>
      </c>
      <c r="B16" s="2" t="s">
        <v>53</v>
      </c>
      <c r="C16" s="3">
        <v>864</v>
      </c>
      <c r="D16" s="2" t="s">
        <v>10</v>
      </c>
      <c r="E16" s="2" t="s">
        <v>11</v>
      </c>
      <c r="F16" s="2" t="s">
        <v>54</v>
      </c>
      <c r="G16" s="2" t="s">
        <v>55</v>
      </c>
      <c r="H16" s="2" t="s">
        <v>56</v>
      </c>
      <c r="I16" s="2" t="s">
        <v>57</v>
      </c>
    </row>
    <row r="17" spans="1:9" x14ac:dyDescent="0.25">
      <c r="A17">
        <v>12</v>
      </c>
      <c r="B17" s="2" t="s">
        <v>58</v>
      </c>
      <c r="C17" s="3">
        <v>2068</v>
      </c>
      <c r="D17" s="2" t="s">
        <v>10</v>
      </c>
      <c r="E17" s="2" t="s">
        <v>11</v>
      </c>
      <c r="F17" s="2"/>
      <c r="G17" s="2" t="s">
        <v>59</v>
      </c>
      <c r="H17" s="2" t="s">
        <v>59</v>
      </c>
      <c r="I17" s="2" t="s">
        <v>60</v>
      </c>
    </row>
    <row r="18" spans="1:9" x14ac:dyDescent="0.25">
      <c r="A18">
        <v>13</v>
      </c>
      <c r="B18" s="2" t="s">
        <v>61</v>
      </c>
      <c r="C18" s="3">
        <v>1114</v>
      </c>
      <c r="D18" s="2" t="s">
        <v>10</v>
      </c>
      <c r="E18" s="2" t="s">
        <v>11</v>
      </c>
      <c r="F18" s="2" t="s">
        <v>12</v>
      </c>
      <c r="G18" s="2" t="s">
        <v>62</v>
      </c>
      <c r="H18" s="2" t="s">
        <v>63</v>
      </c>
      <c r="I18" s="2" t="s">
        <v>64</v>
      </c>
    </row>
    <row r="19" spans="1:9" x14ac:dyDescent="0.25">
      <c r="A19">
        <v>14</v>
      </c>
      <c r="B19" s="2" t="s">
        <v>65</v>
      </c>
      <c r="C19" s="3">
        <v>1089</v>
      </c>
      <c r="D19" s="2" t="s">
        <v>34</v>
      </c>
      <c r="E19" s="2" t="s">
        <v>11</v>
      </c>
      <c r="F19" s="2" t="s">
        <v>66</v>
      </c>
      <c r="G19" s="2" t="s">
        <v>67</v>
      </c>
      <c r="H19" s="2" t="s">
        <v>68</v>
      </c>
      <c r="I19" s="2" t="s">
        <v>69</v>
      </c>
    </row>
    <row r="20" spans="1:9" x14ac:dyDescent="0.25">
      <c r="A20">
        <v>15</v>
      </c>
      <c r="B20" s="2" t="s">
        <v>70</v>
      </c>
      <c r="C20" s="3">
        <v>498</v>
      </c>
      <c r="D20" s="2" t="s">
        <v>10</v>
      </c>
      <c r="E20" s="2" t="s">
        <v>11</v>
      </c>
      <c r="F20" s="2"/>
      <c r="G20" s="2" t="s">
        <v>71</v>
      </c>
      <c r="H20" s="2" t="s">
        <v>72</v>
      </c>
      <c r="I20" s="2" t="s">
        <v>73</v>
      </c>
    </row>
    <row r="21" spans="1:9" x14ac:dyDescent="0.25">
      <c r="A21">
        <v>16</v>
      </c>
      <c r="B21" s="2" t="s">
        <v>74</v>
      </c>
      <c r="C21" s="3">
        <v>838</v>
      </c>
      <c r="D21" s="2" t="s">
        <v>34</v>
      </c>
      <c r="E21" s="2" t="s">
        <v>11</v>
      </c>
      <c r="F21" s="2" t="s">
        <v>16</v>
      </c>
      <c r="G21" s="2" t="s">
        <v>75</v>
      </c>
      <c r="H21" s="2" t="s">
        <v>72</v>
      </c>
      <c r="I21" s="2" t="s">
        <v>76</v>
      </c>
    </row>
    <row r="22" spans="1:9" x14ac:dyDescent="0.25">
      <c r="A22">
        <v>17</v>
      </c>
      <c r="B22" s="2" t="s">
        <v>77</v>
      </c>
      <c r="C22" s="3">
        <v>913</v>
      </c>
      <c r="D22" s="2" t="s">
        <v>10</v>
      </c>
      <c r="E22" s="2" t="s">
        <v>11</v>
      </c>
      <c r="F22" s="2" t="s">
        <v>12</v>
      </c>
      <c r="G22" s="2" t="s">
        <v>78</v>
      </c>
      <c r="H22" s="2" t="s">
        <v>79</v>
      </c>
      <c r="I22" s="2" t="s">
        <v>80</v>
      </c>
    </row>
    <row r="23" spans="1:9" x14ac:dyDescent="0.25">
      <c r="A23">
        <v>18</v>
      </c>
      <c r="B23" s="2" t="s">
        <v>81</v>
      </c>
      <c r="C23" s="3">
        <v>1158</v>
      </c>
      <c r="D23" s="2" t="s">
        <v>82</v>
      </c>
      <c r="E23" s="2" t="s">
        <v>83</v>
      </c>
      <c r="F23" s="2" t="s">
        <v>84</v>
      </c>
      <c r="G23" s="2" t="s">
        <v>85</v>
      </c>
      <c r="H23" s="2" t="s">
        <v>86</v>
      </c>
      <c r="I23" s="2" t="s">
        <v>87</v>
      </c>
    </row>
    <row r="24" spans="1:9" x14ac:dyDescent="0.25">
      <c r="A24">
        <v>19</v>
      </c>
      <c r="B24" s="2" t="s">
        <v>88</v>
      </c>
      <c r="C24" s="3">
        <v>728</v>
      </c>
      <c r="D24" s="2" t="s">
        <v>34</v>
      </c>
      <c r="E24" s="2" t="s">
        <v>11</v>
      </c>
      <c r="F24" s="2" t="s">
        <v>30</v>
      </c>
      <c r="G24" s="2" t="s">
        <v>89</v>
      </c>
      <c r="H24" s="2" t="s">
        <v>90</v>
      </c>
      <c r="I24" s="2" t="s">
        <v>91</v>
      </c>
    </row>
    <row r="25" spans="1:9" x14ac:dyDescent="0.25">
      <c r="A25">
        <v>20</v>
      </c>
      <c r="B25" s="2" t="s">
        <v>92</v>
      </c>
      <c r="C25" s="3">
        <v>2162</v>
      </c>
      <c r="D25" s="2" t="s">
        <v>10</v>
      </c>
      <c r="E25" s="2" t="s">
        <v>11</v>
      </c>
      <c r="F25" s="2" t="s">
        <v>84</v>
      </c>
      <c r="G25" s="2" t="s">
        <v>93</v>
      </c>
      <c r="H25" s="2" t="s">
        <v>93</v>
      </c>
      <c r="I25" s="2" t="s">
        <v>94</v>
      </c>
    </row>
    <row r="26" spans="1:9" x14ac:dyDescent="0.25">
      <c r="A26">
        <v>21</v>
      </c>
      <c r="B26" s="2" t="s">
        <v>95</v>
      </c>
      <c r="C26" s="3">
        <v>15</v>
      </c>
      <c r="D26" s="2" t="s">
        <v>34</v>
      </c>
      <c r="E26" s="2" t="s">
        <v>11</v>
      </c>
      <c r="F26" s="2" t="s">
        <v>96</v>
      </c>
      <c r="G26" s="2" t="s">
        <v>97</v>
      </c>
      <c r="H26" s="2" t="s">
        <v>98</v>
      </c>
      <c r="I26" s="2" t="s">
        <v>99</v>
      </c>
    </row>
    <row r="27" spans="1:9" x14ac:dyDescent="0.25">
      <c r="A27">
        <v>22</v>
      </c>
      <c r="B27" s="2" t="s">
        <v>100</v>
      </c>
      <c r="C27" s="3">
        <v>518</v>
      </c>
      <c r="D27" s="2" t="s">
        <v>10</v>
      </c>
      <c r="E27" s="2" t="s">
        <v>11</v>
      </c>
      <c r="F27" s="2"/>
      <c r="G27" s="2" t="s">
        <v>101</v>
      </c>
      <c r="H27" s="2" t="s">
        <v>102</v>
      </c>
      <c r="I27" s="2" t="s">
        <v>103</v>
      </c>
    </row>
    <row r="28" spans="1:9" x14ac:dyDescent="0.25">
      <c r="A28">
        <v>23</v>
      </c>
      <c r="B28" s="2" t="s">
        <v>104</v>
      </c>
      <c r="C28" s="3">
        <v>1610</v>
      </c>
      <c r="D28" s="2" t="s">
        <v>10</v>
      </c>
      <c r="E28" s="2" t="s">
        <v>11</v>
      </c>
      <c r="F28" s="2" t="s">
        <v>66</v>
      </c>
      <c r="G28" s="2" t="s">
        <v>105</v>
      </c>
      <c r="H28" s="2" t="s">
        <v>106</v>
      </c>
      <c r="I28" s="2" t="s">
        <v>107</v>
      </c>
    </row>
    <row r="29" spans="1:9" x14ac:dyDescent="0.25">
      <c r="A29">
        <v>24</v>
      </c>
      <c r="B29" s="2" t="s">
        <v>108</v>
      </c>
      <c r="C29" s="3">
        <v>721</v>
      </c>
      <c r="D29" s="2" t="s">
        <v>10</v>
      </c>
      <c r="E29" s="2" t="s">
        <v>11</v>
      </c>
      <c r="F29" s="2" t="s">
        <v>109</v>
      </c>
      <c r="G29" s="2" t="s">
        <v>110</v>
      </c>
      <c r="H29" s="2" t="s">
        <v>111</v>
      </c>
      <c r="I29" s="2" t="s">
        <v>112</v>
      </c>
    </row>
    <row r="30" spans="1:9" x14ac:dyDescent="0.25">
      <c r="A30">
        <v>25</v>
      </c>
      <c r="B30" s="2" t="s">
        <v>113</v>
      </c>
      <c r="C30" s="3">
        <v>1369</v>
      </c>
      <c r="D30" s="2" t="s">
        <v>34</v>
      </c>
      <c r="E30" s="2" t="s">
        <v>11</v>
      </c>
      <c r="F30" s="2"/>
      <c r="G30" s="2" t="s">
        <v>114</v>
      </c>
      <c r="H30" s="2" t="s">
        <v>110</v>
      </c>
      <c r="I30" s="2" t="s">
        <v>115</v>
      </c>
    </row>
    <row r="31" spans="1:9" x14ac:dyDescent="0.25">
      <c r="A31">
        <v>26</v>
      </c>
      <c r="B31" s="2" t="s">
        <v>116</v>
      </c>
      <c r="C31" s="3">
        <v>924</v>
      </c>
      <c r="D31" s="2" t="s">
        <v>10</v>
      </c>
      <c r="E31" s="2" t="s">
        <v>11</v>
      </c>
      <c r="F31" s="2" t="s">
        <v>21</v>
      </c>
      <c r="G31" s="2" t="s">
        <v>117</v>
      </c>
      <c r="H31" s="2" t="s">
        <v>118</v>
      </c>
      <c r="I31" s="2" t="s">
        <v>119</v>
      </c>
    </row>
    <row r="32" spans="1:9" x14ac:dyDescent="0.25">
      <c r="A32">
        <v>27</v>
      </c>
      <c r="B32" s="2" t="s">
        <v>120</v>
      </c>
      <c r="C32" s="3">
        <v>1457</v>
      </c>
      <c r="D32" s="2" t="s">
        <v>121</v>
      </c>
      <c r="E32" s="2" t="s">
        <v>83</v>
      </c>
      <c r="F32" s="2"/>
      <c r="G32" s="2" t="s">
        <v>122</v>
      </c>
      <c r="H32" s="2" t="s">
        <v>123</v>
      </c>
      <c r="I32" s="2" t="s">
        <v>124</v>
      </c>
    </row>
    <row r="33" spans="1:9" x14ac:dyDescent="0.25">
      <c r="A33">
        <v>28</v>
      </c>
      <c r="B33" s="2" t="s">
        <v>125</v>
      </c>
      <c r="C33" s="3">
        <v>2199</v>
      </c>
      <c r="D33" s="2" t="s">
        <v>34</v>
      </c>
      <c r="E33" s="2" t="s">
        <v>11</v>
      </c>
      <c r="F33" s="2" t="s">
        <v>126</v>
      </c>
      <c r="G33" s="2" t="s">
        <v>127</v>
      </c>
      <c r="H33" s="2" t="s">
        <v>128</v>
      </c>
      <c r="I33" s="2" t="s">
        <v>129</v>
      </c>
    </row>
    <row r="34" spans="1:9" x14ac:dyDescent="0.25">
      <c r="A34">
        <v>29</v>
      </c>
      <c r="B34" s="2" t="s">
        <v>130</v>
      </c>
      <c r="C34" s="3">
        <v>327</v>
      </c>
      <c r="D34" s="2" t="s">
        <v>121</v>
      </c>
      <c r="E34" s="2" t="s">
        <v>83</v>
      </c>
      <c r="F34" s="2" t="s">
        <v>131</v>
      </c>
      <c r="G34" s="2" t="s">
        <v>132</v>
      </c>
      <c r="H34" s="2" t="s">
        <v>133</v>
      </c>
      <c r="I34" s="2" t="s">
        <v>134</v>
      </c>
    </row>
    <row r="35" spans="1:9" x14ac:dyDescent="0.25">
      <c r="A35">
        <v>30</v>
      </c>
      <c r="B35" s="2" t="s">
        <v>135</v>
      </c>
      <c r="C35" s="3">
        <v>1118</v>
      </c>
      <c r="D35" s="2" t="s">
        <v>34</v>
      </c>
      <c r="E35" s="2" t="s">
        <v>11</v>
      </c>
      <c r="F35" s="2" t="s">
        <v>16</v>
      </c>
      <c r="G35" s="2" t="s">
        <v>136</v>
      </c>
      <c r="H35" s="2" t="s">
        <v>137</v>
      </c>
      <c r="I35" s="2" t="s">
        <v>138</v>
      </c>
    </row>
    <row r="36" spans="1:9" x14ac:dyDescent="0.25">
      <c r="A36">
        <v>31</v>
      </c>
      <c r="B36" s="2" t="s">
        <v>139</v>
      </c>
      <c r="C36" s="3">
        <v>213</v>
      </c>
      <c r="D36" s="2" t="s">
        <v>34</v>
      </c>
      <c r="E36" s="2" t="s">
        <v>11</v>
      </c>
      <c r="F36" s="2" t="s">
        <v>12</v>
      </c>
      <c r="G36" s="2" t="s">
        <v>140</v>
      </c>
      <c r="H36" s="2" t="s">
        <v>141</v>
      </c>
      <c r="I36" s="2" t="s">
        <v>142</v>
      </c>
    </row>
    <row r="37" spans="1:9" x14ac:dyDescent="0.25">
      <c r="A37">
        <v>32</v>
      </c>
      <c r="B37" s="2" t="s">
        <v>143</v>
      </c>
      <c r="C37" s="3">
        <v>33</v>
      </c>
      <c r="D37" s="2" t="s">
        <v>10</v>
      </c>
      <c r="E37" s="2" t="s">
        <v>11</v>
      </c>
      <c r="F37" s="2" t="s">
        <v>144</v>
      </c>
      <c r="G37" s="2" t="s">
        <v>145</v>
      </c>
      <c r="H37" s="2" t="s">
        <v>146</v>
      </c>
      <c r="I37" s="2" t="s">
        <v>147</v>
      </c>
    </row>
    <row r="38" spans="1:9" x14ac:dyDescent="0.25">
      <c r="A38">
        <v>33</v>
      </c>
      <c r="B38" s="2" t="s">
        <v>148</v>
      </c>
      <c r="C38" s="3">
        <v>164</v>
      </c>
      <c r="D38" s="2" t="s">
        <v>10</v>
      </c>
      <c r="E38" s="2" t="s">
        <v>11</v>
      </c>
      <c r="F38" s="2"/>
      <c r="G38" s="2" t="s">
        <v>149</v>
      </c>
      <c r="H38" s="2" t="s">
        <v>150</v>
      </c>
      <c r="I38" s="2" t="s">
        <v>151</v>
      </c>
    </row>
    <row r="39" spans="1:9" x14ac:dyDescent="0.25">
      <c r="A39">
        <v>34</v>
      </c>
      <c r="B39" s="2" t="s">
        <v>152</v>
      </c>
      <c r="C39" s="3">
        <v>225</v>
      </c>
      <c r="D39" s="2" t="s">
        <v>34</v>
      </c>
      <c r="E39" s="2" t="s">
        <v>11</v>
      </c>
      <c r="F39" s="2" t="s">
        <v>30</v>
      </c>
      <c r="G39" s="2" t="s">
        <v>153</v>
      </c>
      <c r="H39" s="2" t="s">
        <v>150</v>
      </c>
      <c r="I39" s="2" t="s">
        <v>154</v>
      </c>
    </row>
    <row r="40" spans="1:9" x14ac:dyDescent="0.25">
      <c r="A40">
        <v>35</v>
      </c>
      <c r="B40" s="2" t="s">
        <v>155</v>
      </c>
      <c r="C40" s="3">
        <v>1492</v>
      </c>
      <c r="D40" s="2" t="s">
        <v>10</v>
      </c>
      <c r="E40" s="2" t="s">
        <v>11</v>
      </c>
      <c r="F40" s="2" t="s">
        <v>21</v>
      </c>
      <c r="G40" s="2" t="s">
        <v>156</v>
      </c>
      <c r="H40" s="2" t="s">
        <v>157</v>
      </c>
      <c r="I40" s="2" t="s">
        <v>158</v>
      </c>
    </row>
    <row r="41" spans="1:9" x14ac:dyDescent="0.25">
      <c r="A41">
        <v>36</v>
      </c>
      <c r="B41" s="2" t="s">
        <v>159</v>
      </c>
      <c r="C41" s="3">
        <v>1352</v>
      </c>
      <c r="D41" s="2" t="s">
        <v>10</v>
      </c>
      <c r="E41" s="2" t="s">
        <v>11</v>
      </c>
      <c r="F41" s="2"/>
      <c r="G41" s="2" t="s">
        <v>160</v>
      </c>
      <c r="H41" s="2" t="s">
        <v>160</v>
      </c>
      <c r="I41" s="2" t="s">
        <v>161</v>
      </c>
    </row>
    <row r="42" spans="1:9" x14ac:dyDescent="0.25">
      <c r="A42">
        <v>37</v>
      </c>
      <c r="B42" s="2" t="s">
        <v>162</v>
      </c>
      <c r="C42" s="3">
        <v>1337</v>
      </c>
      <c r="D42" s="2" t="s">
        <v>34</v>
      </c>
      <c r="E42" s="2" t="s">
        <v>11</v>
      </c>
      <c r="F42" s="2" t="s">
        <v>16</v>
      </c>
      <c r="G42" s="2" t="s">
        <v>163</v>
      </c>
      <c r="H42" s="2" t="s">
        <v>164</v>
      </c>
      <c r="I42" s="2" t="s">
        <v>165</v>
      </c>
    </row>
    <row r="43" spans="1:9" x14ac:dyDescent="0.25">
      <c r="A43">
        <v>38</v>
      </c>
      <c r="B43" s="2" t="s">
        <v>166</v>
      </c>
      <c r="C43" s="3">
        <v>1747</v>
      </c>
      <c r="D43" s="2" t="s">
        <v>34</v>
      </c>
      <c r="E43" s="2" t="s">
        <v>11</v>
      </c>
      <c r="F43" s="2" t="s">
        <v>12</v>
      </c>
      <c r="G43" s="2" t="s">
        <v>167</v>
      </c>
      <c r="H43" s="2" t="s">
        <v>168</v>
      </c>
      <c r="I43" s="2" t="s">
        <v>169</v>
      </c>
    </row>
    <row r="44" spans="1:9" x14ac:dyDescent="0.25">
      <c r="A44">
        <v>39</v>
      </c>
      <c r="B44" s="2" t="s">
        <v>170</v>
      </c>
      <c r="C44" s="3">
        <v>1385</v>
      </c>
      <c r="D44" s="2" t="s">
        <v>10</v>
      </c>
      <c r="E44" s="2" t="s">
        <v>11</v>
      </c>
      <c r="F44" s="2"/>
      <c r="G44" s="2" t="s">
        <v>171</v>
      </c>
      <c r="H44" s="2" t="s">
        <v>172</v>
      </c>
      <c r="I44" s="2" t="s">
        <v>173</v>
      </c>
    </row>
    <row r="45" spans="1:9" x14ac:dyDescent="0.25">
      <c r="A45">
        <v>40</v>
      </c>
      <c r="B45" s="2" t="s">
        <v>174</v>
      </c>
      <c r="C45" s="3">
        <v>2350</v>
      </c>
      <c r="D45" s="2" t="s">
        <v>121</v>
      </c>
      <c r="E45" s="2" t="s">
        <v>83</v>
      </c>
      <c r="F45" s="2"/>
      <c r="G45" s="2" t="s">
        <v>175</v>
      </c>
      <c r="H45" s="2" t="s">
        <v>176</v>
      </c>
      <c r="I45" s="2" t="s">
        <v>177</v>
      </c>
    </row>
    <row r="46" spans="1:9" x14ac:dyDescent="0.25">
      <c r="A46">
        <v>41</v>
      </c>
      <c r="B46" s="2" t="s">
        <v>178</v>
      </c>
      <c r="C46" s="3">
        <v>2385</v>
      </c>
      <c r="D46" s="2" t="s">
        <v>10</v>
      </c>
      <c r="E46" s="2" t="s">
        <v>11</v>
      </c>
      <c r="F46" s="2"/>
      <c r="G46" s="2" t="s">
        <v>179</v>
      </c>
      <c r="H46" s="2" t="s">
        <v>180</v>
      </c>
      <c r="I46" s="2" t="s">
        <v>181</v>
      </c>
    </row>
    <row r="47" spans="1:9" x14ac:dyDescent="0.25">
      <c r="A47">
        <v>42</v>
      </c>
      <c r="B47" s="2" t="s">
        <v>182</v>
      </c>
      <c r="C47" s="3">
        <v>1710</v>
      </c>
      <c r="D47" s="2" t="s">
        <v>10</v>
      </c>
      <c r="E47" s="2" t="s">
        <v>11</v>
      </c>
      <c r="F47" s="2"/>
      <c r="G47" s="2" t="s">
        <v>183</v>
      </c>
      <c r="H47" s="2" t="s">
        <v>184</v>
      </c>
      <c r="I47" s="2" t="s">
        <v>185</v>
      </c>
    </row>
    <row r="48" spans="1:9" x14ac:dyDescent="0.25">
      <c r="A48">
        <v>43</v>
      </c>
      <c r="B48" s="2" t="s">
        <v>186</v>
      </c>
      <c r="C48" s="3">
        <v>1881</v>
      </c>
      <c r="D48" s="2" t="s">
        <v>34</v>
      </c>
      <c r="E48" s="2" t="s">
        <v>11</v>
      </c>
      <c r="F48" s="2" t="s">
        <v>30</v>
      </c>
      <c r="G48" s="2" t="s">
        <v>187</v>
      </c>
      <c r="H48" s="2" t="s">
        <v>188</v>
      </c>
      <c r="I48" s="2" t="s">
        <v>189</v>
      </c>
    </row>
    <row r="49" spans="1:9" x14ac:dyDescent="0.25">
      <c r="A49">
        <v>44</v>
      </c>
      <c r="B49" s="2" t="s">
        <v>190</v>
      </c>
      <c r="C49" s="3">
        <v>2116</v>
      </c>
      <c r="D49" s="2" t="s">
        <v>82</v>
      </c>
      <c r="E49" s="2" t="s">
        <v>83</v>
      </c>
      <c r="F49" s="2" t="s">
        <v>30</v>
      </c>
      <c r="G49" s="2" t="s">
        <v>191</v>
      </c>
      <c r="H49" s="2" t="s">
        <v>192</v>
      </c>
      <c r="I49" s="2" t="s">
        <v>193</v>
      </c>
    </row>
    <row r="50" spans="1:9" x14ac:dyDescent="0.25">
      <c r="A50">
        <v>45</v>
      </c>
      <c r="B50" s="2" t="s">
        <v>194</v>
      </c>
      <c r="C50" s="3">
        <v>2071</v>
      </c>
      <c r="D50" s="2" t="s">
        <v>10</v>
      </c>
      <c r="E50" s="2" t="s">
        <v>11</v>
      </c>
      <c r="F50" s="2"/>
      <c r="G50" s="2" t="s">
        <v>195</v>
      </c>
      <c r="H50" s="2" t="s">
        <v>191</v>
      </c>
      <c r="I50" s="2" t="s">
        <v>196</v>
      </c>
    </row>
    <row r="51" spans="1:9" x14ac:dyDescent="0.25">
      <c r="A51">
        <v>46</v>
      </c>
      <c r="B51" s="2" t="s">
        <v>197</v>
      </c>
      <c r="C51" s="3">
        <v>1126</v>
      </c>
      <c r="D51" s="2" t="s">
        <v>10</v>
      </c>
      <c r="E51" s="2" t="s">
        <v>11</v>
      </c>
      <c r="F51" s="2"/>
      <c r="G51" s="2" t="s">
        <v>198</v>
      </c>
      <c r="H51" s="2" t="s">
        <v>187</v>
      </c>
      <c r="I51" s="2" t="s">
        <v>199</v>
      </c>
    </row>
    <row r="52" spans="1:9" x14ac:dyDescent="0.25">
      <c r="A52">
        <v>47</v>
      </c>
      <c r="B52" s="2" t="s">
        <v>200</v>
      </c>
      <c r="C52" s="3">
        <v>1280</v>
      </c>
      <c r="D52" s="2" t="s">
        <v>10</v>
      </c>
      <c r="E52" s="2" t="s">
        <v>11</v>
      </c>
      <c r="F52" s="2"/>
      <c r="G52" s="2" t="s">
        <v>201</v>
      </c>
      <c r="H52" s="2" t="s">
        <v>202</v>
      </c>
      <c r="I52" s="2" t="s">
        <v>203</v>
      </c>
    </row>
    <row r="53" spans="1:9" x14ac:dyDescent="0.25">
      <c r="A53">
        <v>48</v>
      </c>
      <c r="B53" s="2" t="s">
        <v>204</v>
      </c>
      <c r="C53" s="3">
        <v>2159</v>
      </c>
      <c r="D53" s="2" t="s">
        <v>205</v>
      </c>
      <c r="E53" s="2" t="s">
        <v>11</v>
      </c>
      <c r="F53" s="2" t="s">
        <v>206</v>
      </c>
      <c r="G53" s="2" t="s">
        <v>207</v>
      </c>
      <c r="H53" s="2" t="s">
        <v>208</v>
      </c>
      <c r="I53" s="2" t="s">
        <v>209</v>
      </c>
    </row>
    <row r="54" spans="1:9" x14ac:dyDescent="0.25">
      <c r="A54">
        <v>49</v>
      </c>
      <c r="B54" s="2" t="s">
        <v>210</v>
      </c>
      <c r="C54" s="3">
        <v>323</v>
      </c>
      <c r="D54" s="2" t="s">
        <v>10</v>
      </c>
      <c r="E54" s="2" t="s">
        <v>11</v>
      </c>
      <c r="F54" s="2"/>
      <c r="G54" s="2" t="s">
        <v>211</v>
      </c>
      <c r="H54" s="2" t="s">
        <v>212</v>
      </c>
      <c r="I54" s="2" t="s">
        <v>213</v>
      </c>
    </row>
    <row r="55" spans="1:9" x14ac:dyDescent="0.25">
      <c r="A55">
        <v>50</v>
      </c>
      <c r="B55" s="2" t="s">
        <v>214</v>
      </c>
      <c r="C55" s="3">
        <v>371</v>
      </c>
      <c r="D55" s="2" t="s">
        <v>10</v>
      </c>
      <c r="E55" s="2" t="s">
        <v>11</v>
      </c>
      <c r="F55" s="2" t="s">
        <v>96</v>
      </c>
      <c r="G55" s="2" t="s">
        <v>215</v>
      </c>
      <c r="H55" s="2" t="s">
        <v>216</v>
      </c>
      <c r="I55" s="2" t="s">
        <v>217</v>
      </c>
    </row>
    <row r="56" spans="1:9" x14ac:dyDescent="0.25">
      <c r="A56">
        <v>51</v>
      </c>
      <c r="B56" s="2" t="s">
        <v>218</v>
      </c>
      <c r="C56" s="3">
        <v>147</v>
      </c>
      <c r="D56" s="2" t="s">
        <v>10</v>
      </c>
      <c r="E56" s="2" t="s">
        <v>11</v>
      </c>
      <c r="F56" s="2" t="s">
        <v>219</v>
      </c>
      <c r="G56" s="2" t="s">
        <v>220</v>
      </c>
      <c r="H56" s="2" t="s">
        <v>221</v>
      </c>
      <c r="I56" s="2" t="s">
        <v>222</v>
      </c>
    </row>
    <row r="57" spans="1:9" x14ac:dyDescent="0.25">
      <c r="A57">
        <v>52</v>
      </c>
      <c r="B57" s="2" t="s">
        <v>223</v>
      </c>
      <c r="C57" s="3">
        <v>844</v>
      </c>
      <c r="D57" s="2" t="s">
        <v>121</v>
      </c>
      <c r="E57" s="2" t="s">
        <v>83</v>
      </c>
      <c r="F57" s="2" t="s">
        <v>224</v>
      </c>
      <c r="G57" s="2" t="s">
        <v>225</v>
      </c>
      <c r="H57" s="2" t="s">
        <v>226</v>
      </c>
      <c r="I57" s="2" t="s">
        <v>227</v>
      </c>
    </row>
    <row r="58" spans="1:9" x14ac:dyDescent="0.25">
      <c r="A58">
        <v>53</v>
      </c>
      <c r="B58" s="2" t="s">
        <v>228</v>
      </c>
      <c r="C58" s="3">
        <v>86</v>
      </c>
      <c r="D58" s="2" t="s">
        <v>10</v>
      </c>
      <c r="E58" s="2" t="s">
        <v>11</v>
      </c>
      <c r="F58" s="2" t="s">
        <v>54</v>
      </c>
      <c r="G58" s="2" t="s">
        <v>229</v>
      </c>
      <c r="H58" s="2" t="s">
        <v>230</v>
      </c>
      <c r="I58" s="2" t="s">
        <v>231</v>
      </c>
    </row>
    <row r="59" spans="1:9" x14ac:dyDescent="0.25">
      <c r="A59">
        <v>54</v>
      </c>
      <c r="B59" s="2" t="s">
        <v>232</v>
      </c>
      <c r="C59" s="3">
        <v>994</v>
      </c>
      <c r="D59" s="2" t="s">
        <v>10</v>
      </c>
      <c r="E59" s="2" t="s">
        <v>11</v>
      </c>
      <c r="F59" s="2" t="s">
        <v>233</v>
      </c>
      <c r="G59" s="2" t="s">
        <v>234</v>
      </c>
      <c r="H59" s="2" t="s">
        <v>235</v>
      </c>
      <c r="I59" s="2" t="s">
        <v>236</v>
      </c>
    </row>
    <row r="60" spans="1:9" x14ac:dyDescent="0.25">
      <c r="A60">
        <v>55</v>
      </c>
      <c r="B60" s="2" t="s">
        <v>237</v>
      </c>
      <c r="C60" s="3">
        <v>514</v>
      </c>
      <c r="D60" s="2" t="s">
        <v>121</v>
      </c>
      <c r="E60" s="2" t="s">
        <v>83</v>
      </c>
      <c r="F60" s="2" t="s">
        <v>238</v>
      </c>
      <c r="G60" s="2" t="s">
        <v>239</v>
      </c>
      <c r="H60" s="2" t="s">
        <v>240</v>
      </c>
      <c r="I60" s="2" t="s">
        <v>241</v>
      </c>
    </row>
    <row r="61" spans="1:9" x14ac:dyDescent="0.25">
      <c r="A61">
        <v>56</v>
      </c>
      <c r="B61" s="2" t="s">
        <v>242</v>
      </c>
      <c r="C61" s="3">
        <v>308</v>
      </c>
      <c r="D61" s="2" t="s">
        <v>10</v>
      </c>
      <c r="E61" s="2" t="s">
        <v>11</v>
      </c>
      <c r="F61" s="2"/>
      <c r="G61" s="2" t="s">
        <v>243</v>
      </c>
      <c r="H61" s="2" t="s">
        <v>244</v>
      </c>
      <c r="I61" s="2" t="s">
        <v>245</v>
      </c>
    </row>
    <row r="62" spans="1:9" x14ac:dyDescent="0.25">
      <c r="A62">
        <v>57</v>
      </c>
      <c r="B62" s="2" t="s">
        <v>246</v>
      </c>
      <c r="C62" s="3">
        <v>1544</v>
      </c>
      <c r="D62" s="2" t="s">
        <v>10</v>
      </c>
      <c r="E62" s="2" t="s">
        <v>11</v>
      </c>
      <c r="F62" s="2"/>
      <c r="G62" s="2" t="s">
        <v>247</v>
      </c>
      <c r="H62" s="2" t="s">
        <v>248</v>
      </c>
      <c r="I62" s="2" t="s">
        <v>249</v>
      </c>
    </row>
    <row r="63" spans="1:9" x14ac:dyDescent="0.25">
      <c r="A63">
        <v>58</v>
      </c>
      <c r="B63" s="2" t="s">
        <v>250</v>
      </c>
      <c r="C63" s="3">
        <v>1397</v>
      </c>
      <c r="D63" s="2" t="s">
        <v>10</v>
      </c>
      <c r="E63" s="2" t="s">
        <v>11</v>
      </c>
      <c r="F63" s="2" t="s">
        <v>251</v>
      </c>
      <c r="G63" s="2" t="s">
        <v>252</v>
      </c>
      <c r="H63" s="2" t="s">
        <v>253</v>
      </c>
      <c r="I63" s="2" t="s">
        <v>254</v>
      </c>
    </row>
    <row r="64" spans="1:9" x14ac:dyDescent="0.25">
      <c r="A64">
        <v>59</v>
      </c>
      <c r="B64" s="2" t="s">
        <v>255</v>
      </c>
      <c r="C64" s="3">
        <v>2304</v>
      </c>
      <c r="D64" s="2" t="s">
        <v>10</v>
      </c>
      <c r="E64" s="2" t="s">
        <v>11</v>
      </c>
      <c r="F64" s="2"/>
      <c r="G64" s="2" t="s">
        <v>256</v>
      </c>
      <c r="H64" s="2" t="s">
        <v>257</v>
      </c>
      <c r="I64" s="2" t="s">
        <v>258</v>
      </c>
    </row>
    <row r="65" spans="1:9" x14ac:dyDescent="0.25">
      <c r="A65">
        <v>60</v>
      </c>
      <c r="B65" s="2" t="s">
        <v>259</v>
      </c>
      <c r="C65" s="3">
        <v>1776</v>
      </c>
      <c r="D65" s="2" t="s">
        <v>10</v>
      </c>
      <c r="E65" s="2" t="s">
        <v>11</v>
      </c>
      <c r="F65" s="2"/>
      <c r="G65" s="2" t="s">
        <v>260</v>
      </c>
      <c r="H65" s="2" t="s">
        <v>261</v>
      </c>
      <c r="I65" s="2" t="s">
        <v>262</v>
      </c>
    </row>
    <row r="66" spans="1:9" x14ac:dyDescent="0.25">
      <c r="A66">
        <v>61</v>
      </c>
      <c r="B66" s="2" t="s">
        <v>263</v>
      </c>
      <c r="C66" s="3">
        <v>546</v>
      </c>
      <c r="D66" s="2" t="s">
        <v>10</v>
      </c>
      <c r="E66" s="2" t="s">
        <v>11</v>
      </c>
      <c r="F66" s="2"/>
      <c r="G66" s="2" t="s">
        <v>264</v>
      </c>
      <c r="H66" s="2" t="s">
        <v>265</v>
      </c>
      <c r="I66" s="2" t="s">
        <v>266</v>
      </c>
    </row>
    <row r="67" spans="1:9" x14ac:dyDescent="0.25">
      <c r="A67">
        <v>62</v>
      </c>
      <c r="B67" s="2" t="s">
        <v>267</v>
      </c>
      <c r="C67" s="3">
        <v>126</v>
      </c>
      <c r="D67" s="2" t="s">
        <v>34</v>
      </c>
      <c r="E67" s="2" t="s">
        <v>11</v>
      </c>
      <c r="F67" s="2" t="s">
        <v>268</v>
      </c>
      <c r="G67" s="2" t="s">
        <v>269</v>
      </c>
      <c r="H67" s="2" t="s">
        <v>270</v>
      </c>
      <c r="I67" s="2" t="s">
        <v>271</v>
      </c>
    </row>
    <row r="68" spans="1:9" x14ac:dyDescent="0.25">
      <c r="A68">
        <v>63</v>
      </c>
      <c r="B68" s="2" t="s">
        <v>272</v>
      </c>
      <c r="C68" s="3">
        <v>1051</v>
      </c>
      <c r="D68" s="2" t="s">
        <v>121</v>
      </c>
      <c r="E68" s="2" t="s">
        <v>83</v>
      </c>
      <c r="F68" s="2"/>
      <c r="G68" s="2" t="s">
        <v>273</v>
      </c>
      <c r="H68" s="2" t="s">
        <v>274</v>
      </c>
      <c r="I68" s="2" t="s">
        <v>275</v>
      </c>
    </row>
    <row r="69" spans="1:9" x14ac:dyDescent="0.25">
      <c r="A69">
        <v>64</v>
      </c>
      <c r="B69" s="2" t="s">
        <v>276</v>
      </c>
      <c r="C69" s="3">
        <v>1432</v>
      </c>
      <c r="D69" s="2" t="s">
        <v>10</v>
      </c>
      <c r="E69" s="2" t="s">
        <v>11</v>
      </c>
      <c r="F69" s="2"/>
      <c r="G69" s="2" t="s">
        <v>277</v>
      </c>
      <c r="H69" s="2" t="s">
        <v>260</v>
      </c>
      <c r="I69" s="2" t="s">
        <v>278</v>
      </c>
    </row>
    <row r="70" spans="1:9" x14ac:dyDescent="0.25">
      <c r="A70">
        <v>65</v>
      </c>
      <c r="B70" s="2" t="s">
        <v>279</v>
      </c>
      <c r="C70" s="3">
        <v>713</v>
      </c>
      <c r="D70" s="2" t="s">
        <v>34</v>
      </c>
      <c r="E70" s="2" t="s">
        <v>11</v>
      </c>
      <c r="F70" s="2"/>
      <c r="G70" s="2" t="s">
        <v>280</v>
      </c>
      <c r="H70" s="2" t="s">
        <v>280</v>
      </c>
      <c r="I70" s="2" t="s">
        <v>281</v>
      </c>
    </row>
    <row r="71" spans="1:9" x14ac:dyDescent="0.25">
      <c r="A71">
        <v>66</v>
      </c>
      <c r="B71" s="2" t="s">
        <v>282</v>
      </c>
      <c r="C71" s="3">
        <v>2328</v>
      </c>
      <c r="D71" s="2" t="s">
        <v>10</v>
      </c>
      <c r="E71" s="2" t="s">
        <v>11</v>
      </c>
      <c r="F71" s="2" t="s">
        <v>12</v>
      </c>
      <c r="G71" s="2" t="s">
        <v>283</v>
      </c>
      <c r="H71" s="2" t="s">
        <v>284</v>
      </c>
      <c r="I71" s="2" t="s">
        <v>285</v>
      </c>
    </row>
    <row r="72" spans="1:9" x14ac:dyDescent="0.25">
      <c r="A72">
        <v>67</v>
      </c>
      <c r="B72" s="2" t="s">
        <v>286</v>
      </c>
      <c r="C72" s="3">
        <v>939</v>
      </c>
      <c r="D72" s="2" t="s">
        <v>287</v>
      </c>
      <c r="E72" s="2" t="s">
        <v>83</v>
      </c>
      <c r="F72" s="2" t="s">
        <v>96</v>
      </c>
      <c r="G72" s="2" t="s">
        <v>288</v>
      </c>
      <c r="H72" s="2" t="s">
        <v>289</v>
      </c>
      <c r="I72" s="2" t="s">
        <v>290</v>
      </c>
    </row>
    <row r="73" spans="1:9" x14ac:dyDescent="0.25">
      <c r="A73">
        <v>68</v>
      </c>
      <c r="B73" s="2" t="s">
        <v>291</v>
      </c>
      <c r="C73" s="3">
        <v>696</v>
      </c>
      <c r="D73" s="2" t="s">
        <v>10</v>
      </c>
      <c r="E73" s="2" t="s">
        <v>11</v>
      </c>
      <c r="F73" s="2" t="s">
        <v>292</v>
      </c>
      <c r="G73" s="2" t="s">
        <v>293</v>
      </c>
      <c r="H73" s="2" t="s">
        <v>294</v>
      </c>
      <c r="I73" s="2" t="s">
        <v>295</v>
      </c>
    </row>
    <row r="74" spans="1:9" x14ac:dyDescent="0.25">
      <c r="A74">
        <v>69</v>
      </c>
      <c r="B74" s="2" t="s">
        <v>296</v>
      </c>
      <c r="C74" s="3">
        <v>711</v>
      </c>
      <c r="D74" s="2" t="s">
        <v>10</v>
      </c>
      <c r="E74" s="2" t="s">
        <v>11</v>
      </c>
      <c r="F74" s="2"/>
      <c r="G74" s="2" t="s">
        <v>297</v>
      </c>
      <c r="H74" s="2" t="s">
        <v>293</v>
      </c>
      <c r="I74" s="2" t="s">
        <v>298</v>
      </c>
    </row>
    <row r="75" spans="1:9" x14ac:dyDescent="0.25">
      <c r="A75">
        <v>70</v>
      </c>
      <c r="B75" s="2" t="s">
        <v>299</v>
      </c>
      <c r="C75" s="3">
        <v>65</v>
      </c>
      <c r="D75" s="2" t="s">
        <v>10</v>
      </c>
      <c r="E75" s="2" t="s">
        <v>11</v>
      </c>
      <c r="F75" s="2"/>
      <c r="G75" s="2" t="s">
        <v>300</v>
      </c>
      <c r="H75" s="2" t="s">
        <v>301</v>
      </c>
      <c r="I75" s="2" t="s">
        <v>302</v>
      </c>
    </row>
    <row r="76" spans="1:9" x14ac:dyDescent="0.25">
      <c r="A76">
        <v>71</v>
      </c>
      <c r="B76" s="2" t="s">
        <v>303</v>
      </c>
      <c r="C76" s="3">
        <v>2325</v>
      </c>
      <c r="D76" s="2" t="s">
        <v>82</v>
      </c>
      <c r="E76" s="2" t="s">
        <v>83</v>
      </c>
      <c r="F76" s="2" t="s">
        <v>304</v>
      </c>
      <c r="G76" s="2" t="s">
        <v>305</v>
      </c>
      <c r="H76" s="2" t="s">
        <v>306</v>
      </c>
      <c r="I76" s="2" t="s">
        <v>307</v>
      </c>
    </row>
    <row r="77" spans="1:9" x14ac:dyDescent="0.25">
      <c r="A77">
        <v>72</v>
      </c>
      <c r="B77" s="2" t="s">
        <v>308</v>
      </c>
      <c r="C77" s="3">
        <v>837</v>
      </c>
      <c r="D77" s="2" t="s">
        <v>34</v>
      </c>
      <c r="E77" s="2" t="s">
        <v>11</v>
      </c>
      <c r="F77" s="2"/>
      <c r="G77" s="2" t="s">
        <v>309</v>
      </c>
      <c r="H77" s="2" t="s">
        <v>310</v>
      </c>
      <c r="I77" s="2" t="s">
        <v>311</v>
      </c>
    </row>
    <row r="78" spans="1:9" x14ac:dyDescent="0.25">
      <c r="A78">
        <v>73</v>
      </c>
      <c r="B78" s="2" t="s">
        <v>312</v>
      </c>
      <c r="C78" s="3">
        <v>1903</v>
      </c>
      <c r="D78" s="2" t="s">
        <v>34</v>
      </c>
      <c r="E78" s="2" t="s">
        <v>11</v>
      </c>
      <c r="F78" s="2" t="s">
        <v>313</v>
      </c>
      <c r="G78" s="2" t="s">
        <v>314</v>
      </c>
      <c r="H78" s="2" t="s">
        <v>315</v>
      </c>
      <c r="I78" s="2" t="s">
        <v>316</v>
      </c>
    </row>
    <row r="79" spans="1:9" x14ac:dyDescent="0.25">
      <c r="A79">
        <v>74</v>
      </c>
      <c r="B79" s="2" t="s">
        <v>317</v>
      </c>
      <c r="C79" s="3">
        <v>1351</v>
      </c>
      <c r="D79" s="2" t="s">
        <v>10</v>
      </c>
      <c r="E79" s="2" t="s">
        <v>11</v>
      </c>
      <c r="F79" s="2"/>
      <c r="G79" s="2" t="s">
        <v>318</v>
      </c>
      <c r="H79" s="2" t="s">
        <v>319</v>
      </c>
      <c r="I79" s="2" t="s">
        <v>320</v>
      </c>
    </row>
    <row r="80" spans="1:9" x14ac:dyDescent="0.25">
      <c r="A80">
        <v>75</v>
      </c>
      <c r="B80" s="2" t="s">
        <v>321</v>
      </c>
      <c r="C80" s="3">
        <v>2061</v>
      </c>
      <c r="D80" s="2" t="s">
        <v>10</v>
      </c>
      <c r="E80" s="2" t="s">
        <v>11</v>
      </c>
      <c r="F80" s="2"/>
      <c r="G80" s="2" t="s">
        <v>322</v>
      </c>
      <c r="H80" s="2" t="s">
        <v>323</v>
      </c>
      <c r="I80" s="2" t="s">
        <v>324</v>
      </c>
    </row>
    <row r="81" spans="1:9" x14ac:dyDescent="0.25">
      <c r="A81">
        <v>76</v>
      </c>
      <c r="B81" s="2" t="s">
        <v>325</v>
      </c>
      <c r="C81" s="3">
        <v>1769</v>
      </c>
      <c r="D81" s="2" t="s">
        <v>10</v>
      </c>
      <c r="E81" s="2" t="s">
        <v>11</v>
      </c>
      <c r="F81" s="2" t="s">
        <v>206</v>
      </c>
      <c r="G81" s="2" t="s">
        <v>326</v>
      </c>
      <c r="H81" s="2" t="s">
        <v>319</v>
      </c>
      <c r="I81" s="2" t="s">
        <v>327</v>
      </c>
    </row>
    <row r="82" spans="1:9" x14ac:dyDescent="0.25">
      <c r="A82">
        <v>77</v>
      </c>
      <c r="B82" s="2" t="s">
        <v>328</v>
      </c>
      <c r="C82" s="3">
        <v>1770</v>
      </c>
      <c r="D82" s="2" t="s">
        <v>10</v>
      </c>
      <c r="E82" s="2" t="s">
        <v>11</v>
      </c>
      <c r="F82" s="2" t="s">
        <v>329</v>
      </c>
      <c r="G82" s="2" t="s">
        <v>330</v>
      </c>
      <c r="H82" s="2" t="s">
        <v>331</v>
      </c>
      <c r="I82" s="2" t="s">
        <v>332</v>
      </c>
    </row>
    <row r="83" spans="1:9" x14ac:dyDescent="0.25">
      <c r="A83">
        <v>78</v>
      </c>
      <c r="B83" s="2" t="s">
        <v>333</v>
      </c>
      <c r="C83" s="3">
        <v>2379</v>
      </c>
      <c r="D83" s="2" t="s">
        <v>10</v>
      </c>
      <c r="E83" s="2" t="s">
        <v>11</v>
      </c>
      <c r="F83" s="2"/>
      <c r="G83" s="2" t="s">
        <v>334</v>
      </c>
      <c r="H83" s="2" t="s">
        <v>335</v>
      </c>
      <c r="I83" s="2" t="s">
        <v>336</v>
      </c>
    </row>
    <row r="84" spans="1:9" x14ac:dyDescent="0.25">
      <c r="A84">
        <v>79</v>
      </c>
      <c r="B84" s="2" t="s">
        <v>337</v>
      </c>
      <c r="C84" s="3">
        <v>1754</v>
      </c>
      <c r="D84" s="2" t="s">
        <v>34</v>
      </c>
      <c r="E84" s="2" t="s">
        <v>11</v>
      </c>
      <c r="F84" s="2" t="s">
        <v>338</v>
      </c>
      <c r="G84" s="2" t="s">
        <v>339</v>
      </c>
      <c r="H84" s="2" t="s">
        <v>340</v>
      </c>
      <c r="I84" s="2" t="s">
        <v>341</v>
      </c>
    </row>
    <row r="85" spans="1:9" x14ac:dyDescent="0.25">
      <c r="A85">
        <v>80</v>
      </c>
      <c r="B85" s="2" t="s">
        <v>342</v>
      </c>
      <c r="C85" s="3">
        <v>178</v>
      </c>
      <c r="D85" s="2" t="s">
        <v>10</v>
      </c>
      <c r="E85" s="2" t="s">
        <v>11</v>
      </c>
      <c r="F85" s="2" t="s">
        <v>251</v>
      </c>
      <c r="G85" s="2" t="s">
        <v>343</v>
      </c>
      <c r="H85" s="2" t="s">
        <v>340</v>
      </c>
      <c r="I85" s="2" t="s">
        <v>344</v>
      </c>
    </row>
    <row r="86" spans="1:9" x14ac:dyDescent="0.25">
      <c r="A86">
        <v>81</v>
      </c>
      <c r="B86" s="2" t="s">
        <v>345</v>
      </c>
      <c r="C86" s="3">
        <v>2059</v>
      </c>
      <c r="D86" s="2" t="s">
        <v>121</v>
      </c>
      <c r="E86" s="2" t="s">
        <v>83</v>
      </c>
      <c r="F86" s="2"/>
      <c r="G86" s="2" t="s">
        <v>343</v>
      </c>
      <c r="H86" s="2" t="s">
        <v>346</v>
      </c>
      <c r="I86" s="2" t="s">
        <v>347</v>
      </c>
    </row>
    <row r="87" spans="1:9" x14ac:dyDescent="0.25">
      <c r="A87">
        <v>82</v>
      </c>
      <c r="B87" s="2" t="s">
        <v>348</v>
      </c>
      <c r="C87" s="3">
        <v>1136</v>
      </c>
      <c r="D87" s="2" t="s">
        <v>10</v>
      </c>
      <c r="E87" s="2" t="s">
        <v>11</v>
      </c>
      <c r="F87" s="2" t="s">
        <v>349</v>
      </c>
      <c r="G87" s="2" t="s">
        <v>350</v>
      </c>
      <c r="H87" s="2" t="s">
        <v>351</v>
      </c>
      <c r="I87" s="2" t="s">
        <v>352</v>
      </c>
    </row>
    <row r="88" spans="1:9" x14ac:dyDescent="0.25">
      <c r="A88">
        <v>83</v>
      </c>
      <c r="B88" s="2" t="s">
        <v>353</v>
      </c>
      <c r="C88" s="3">
        <v>2366</v>
      </c>
      <c r="D88" s="2" t="s">
        <v>121</v>
      </c>
      <c r="E88" s="2" t="s">
        <v>83</v>
      </c>
      <c r="F88" s="2" t="s">
        <v>354</v>
      </c>
      <c r="G88" s="2" t="s">
        <v>355</v>
      </c>
      <c r="H88" s="2" t="s">
        <v>322</v>
      </c>
      <c r="I88" s="2" t="s">
        <v>356</v>
      </c>
    </row>
    <row r="89" spans="1:9" x14ac:dyDescent="0.25">
      <c r="A89">
        <v>84</v>
      </c>
      <c r="B89" s="2" t="s">
        <v>357</v>
      </c>
      <c r="C89" s="3">
        <v>1328</v>
      </c>
      <c r="D89" s="2" t="s">
        <v>82</v>
      </c>
      <c r="E89" s="2" t="s">
        <v>83</v>
      </c>
      <c r="F89" s="2" t="s">
        <v>21</v>
      </c>
      <c r="G89" s="2" t="s">
        <v>358</v>
      </c>
      <c r="H89" s="2" t="s">
        <v>326</v>
      </c>
      <c r="I89" s="2" t="s">
        <v>359</v>
      </c>
    </row>
    <row r="90" spans="1:9" x14ac:dyDescent="0.25">
      <c r="A90">
        <v>85</v>
      </c>
      <c r="B90" s="2" t="s">
        <v>360</v>
      </c>
      <c r="C90" s="3">
        <v>1516</v>
      </c>
      <c r="D90" s="2" t="s">
        <v>10</v>
      </c>
      <c r="E90" s="2" t="s">
        <v>11</v>
      </c>
      <c r="F90" s="2"/>
      <c r="G90" s="2" t="s">
        <v>358</v>
      </c>
      <c r="H90" s="2" t="s">
        <v>361</v>
      </c>
      <c r="I90" s="2" t="s">
        <v>362</v>
      </c>
    </row>
    <row r="91" spans="1:9" x14ac:dyDescent="0.25">
      <c r="A91">
        <v>86</v>
      </c>
      <c r="B91" s="2" t="s">
        <v>363</v>
      </c>
      <c r="C91" s="3">
        <v>1253</v>
      </c>
      <c r="D91" s="2" t="s">
        <v>10</v>
      </c>
      <c r="E91" s="2" t="s">
        <v>11</v>
      </c>
      <c r="F91" s="2"/>
      <c r="G91" s="2" t="s">
        <v>364</v>
      </c>
      <c r="H91" s="2" t="s">
        <v>365</v>
      </c>
      <c r="I91" s="2" t="s">
        <v>366</v>
      </c>
    </row>
    <row r="92" spans="1:9" x14ac:dyDescent="0.25">
      <c r="A92">
        <v>87</v>
      </c>
      <c r="B92" s="2" t="s">
        <v>367</v>
      </c>
      <c r="C92" s="3">
        <v>1461</v>
      </c>
      <c r="D92" s="2" t="s">
        <v>34</v>
      </c>
      <c r="E92" s="2" t="s">
        <v>11</v>
      </c>
      <c r="F92" s="2"/>
      <c r="G92" s="2" t="s">
        <v>368</v>
      </c>
      <c r="H92" s="2" t="s">
        <v>369</v>
      </c>
      <c r="I92" s="2" t="s">
        <v>370</v>
      </c>
    </row>
    <row r="93" spans="1:9" x14ac:dyDescent="0.25">
      <c r="A93">
        <v>88</v>
      </c>
      <c r="B93" s="2" t="s">
        <v>371</v>
      </c>
      <c r="C93" s="3">
        <v>2033</v>
      </c>
      <c r="D93" s="2" t="s">
        <v>34</v>
      </c>
      <c r="E93" s="2" t="s">
        <v>11</v>
      </c>
      <c r="F93" s="2" t="s">
        <v>30</v>
      </c>
      <c r="G93" s="2" t="s">
        <v>372</v>
      </c>
      <c r="H93" s="2" t="s">
        <v>373</v>
      </c>
      <c r="I93" s="2" t="s">
        <v>374</v>
      </c>
    </row>
    <row r="94" spans="1:9" x14ac:dyDescent="0.25">
      <c r="A94">
        <v>89</v>
      </c>
      <c r="B94" s="2" t="s">
        <v>375</v>
      </c>
      <c r="C94" s="3">
        <v>1693</v>
      </c>
      <c r="D94" s="2" t="s">
        <v>34</v>
      </c>
      <c r="E94" s="2" t="s">
        <v>11</v>
      </c>
      <c r="F94" s="2" t="s">
        <v>376</v>
      </c>
      <c r="G94" s="2" t="s">
        <v>377</v>
      </c>
      <c r="H94" s="2" t="s">
        <v>378</v>
      </c>
      <c r="I94" s="2" t="s">
        <v>379</v>
      </c>
    </row>
    <row r="95" spans="1:9" x14ac:dyDescent="0.25">
      <c r="A95">
        <v>90</v>
      </c>
      <c r="B95" s="2" t="s">
        <v>380</v>
      </c>
      <c r="C95" s="3">
        <v>106</v>
      </c>
      <c r="D95" s="2" t="s">
        <v>10</v>
      </c>
      <c r="E95" s="2" t="s">
        <v>11</v>
      </c>
      <c r="F95" s="2"/>
      <c r="G95" s="2" t="s">
        <v>381</v>
      </c>
      <c r="H95" s="2" t="s">
        <v>364</v>
      </c>
      <c r="I95" s="2" t="s">
        <v>382</v>
      </c>
    </row>
    <row r="96" spans="1:9" x14ac:dyDescent="0.25">
      <c r="A96">
        <v>91</v>
      </c>
      <c r="B96" s="2" t="s">
        <v>383</v>
      </c>
      <c r="C96" s="3">
        <v>209</v>
      </c>
      <c r="D96" s="2" t="s">
        <v>10</v>
      </c>
      <c r="E96" s="2" t="s">
        <v>11</v>
      </c>
      <c r="F96" s="2"/>
      <c r="G96" s="2" t="s">
        <v>384</v>
      </c>
      <c r="H96" s="2" t="s">
        <v>385</v>
      </c>
      <c r="I96" s="2" t="s">
        <v>386</v>
      </c>
    </row>
    <row r="97" spans="1:9" x14ac:dyDescent="0.25">
      <c r="A97">
        <v>92</v>
      </c>
      <c r="B97" s="2" t="s">
        <v>387</v>
      </c>
      <c r="C97" s="3">
        <v>1467</v>
      </c>
      <c r="D97" s="2" t="s">
        <v>10</v>
      </c>
      <c r="E97" s="2" t="s">
        <v>11</v>
      </c>
      <c r="F97" s="2" t="s">
        <v>96</v>
      </c>
      <c r="G97" s="2" t="s">
        <v>388</v>
      </c>
      <c r="H97" s="2" t="s">
        <v>389</v>
      </c>
      <c r="I97" s="2" t="s">
        <v>390</v>
      </c>
    </row>
    <row r="98" spans="1:9" x14ac:dyDescent="0.25">
      <c r="A98">
        <v>93</v>
      </c>
      <c r="B98" s="2" t="s">
        <v>391</v>
      </c>
      <c r="C98" s="3">
        <v>1258</v>
      </c>
      <c r="D98" s="2" t="s">
        <v>10</v>
      </c>
      <c r="E98" s="2" t="s">
        <v>11</v>
      </c>
      <c r="F98" s="2" t="s">
        <v>349</v>
      </c>
      <c r="G98" s="2" t="s">
        <v>392</v>
      </c>
      <c r="H98" s="2" t="s">
        <v>393</v>
      </c>
      <c r="I98" s="2" t="s">
        <v>394</v>
      </c>
    </row>
    <row r="99" spans="1:9" x14ac:dyDescent="0.25">
      <c r="A99">
        <v>94</v>
      </c>
      <c r="B99" s="2" t="s">
        <v>395</v>
      </c>
      <c r="C99" s="3">
        <v>183</v>
      </c>
      <c r="D99" s="2" t="s">
        <v>34</v>
      </c>
      <c r="E99" s="2" t="s">
        <v>11</v>
      </c>
      <c r="F99" s="2"/>
      <c r="G99" s="2" t="s">
        <v>396</v>
      </c>
      <c r="H99" s="2" t="s">
        <v>397</v>
      </c>
      <c r="I99" s="2" t="s">
        <v>398</v>
      </c>
    </row>
    <row r="100" spans="1:9" x14ac:dyDescent="0.25">
      <c r="A100">
        <v>95</v>
      </c>
      <c r="B100" s="2" t="s">
        <v>399</v>
      </c>
      <c r="C100" s="3">
        <v>2067</v>
      </c>
      <c r="D100" s="2" t="s">
        <v>121</v>
      </c>
      <c r="E100" s="2" t="s">
        <v>83</v>
      </c>
      <c r="F100" s="2" t="s">
        <v>400</v>
      </c>
      <c r="G100" s="2" t="s">
        <v>401</v>
      </c>
      <c r="H100" s="2" t="s">
        <v>402</v>
      </c>
      <c r="I100" s="2" t="s">
        <v>403</v>
      </c>
    </row>
    <row r="101" spans="1:9" x14ac:dyDescent="0.25">
      <c r="A101">
        <v>96</v>
      </c>
      <c r="B101" s="2" t="s">
        <v>404</v>
      </c>
      <c r="C101" s="3">
        <v>959</v>
      </c>
      <c r="D101" s="2" t="s">
        <v>10</v>
      </c>
      <c r="E101" s="2" t="s">
        <v>11</v>
      </c>
      <c r="F101" s="2"/>
      <c r="G101" s="2" t="s">
        <v>405</v>
      </c>
      <c r="H101" s="2" t="s">
        <v>406</v>
      </c>
      <c r="I101" s="2" t="s">
        <v>407</v>
      </c>
    </row>
    <row r="102" spans="1:9" x14ac:dyDescent="0.25">
      <c r="A102">
        <v>97</v>
      </c>
      <c r="B102" s="2" t="s">
        <v>408</v>
      </c>
      <c r="C102" s="3">
        <v>2324</v>
      </c>
      <c r="D102" s="2" t="s">
        <v>10</v>
      </c>
      <c r="E102" s="2" t="s">
        <v>11</v>
      </c>
      <c r="F102" s="2" t="s">
        <v>54</v>
      </c>
      <c r="G102" s="2" t="s">
        <v>409</v>
      </c>
      <c r="H102" s="2" t="s">
        <v>410</v>
      </c>
      <c r="I102" s="2" t="s">
        <v>411</v>
      </c>
    </row>
    <row r="103" spans="1:9" x14ac:dyDescent="0.25">
      <c r="A103">
        <v>98</v>
      </c>
      <c r="B103" s="2" t="s">
        <v>412</v>
      </c>
      <c r="C103" s="3">
        <v>516</v>
      </c>
      <c r="D103" s="2" t="s">
        <v>10</v>
      </c>
      <c r="E103" s="2" t="s">
        <v>11</v>
      </c>
      <c r="F103" s="2" t="s">
        <v>66</v>
      </c>
      <c r="G103" s="2" t="s">
        <v>413</v>
      </c>
      <c r="H103" s="2" t="s">
        <v>414</v>
      </c>
      <c r="I103" s="2" t="s">
        <v>415</v>
      </c>
    </row>
    <row r="104" spans="1:9" x14ac:dyDescent="0.25">
      <c r="A104">
        <v>99</v>
      </c>
      <c r="B104" s="2" t="s">
        <v>416</v>
      </c>
      <c r="C104" s="3">
        <v>215</v>
      </c>
      <c r="D104" s="2" t="s">
        <v>34</v>
      </c>
      <c r="E104" s="2" t="s">
        <v>11</v>
      </c>
      <c r="F104" s="2" t="s">
        <v>66</v>
      </c>
      <c r="G104" s="2" t="s">
        <v>417</v>
      </c>
      <c r="H104" s="2" t="s">
        <v>418</v>
      </c>
      <c r="I104" s="2" t="s">
        <v>419</v>
      </c>
    </row>
    <row r="105" spans="1:9" x14ac:dyDescent="0.25">
      <c r="A105">
        <v>100</v>
      </c>
      <c r="B105" s="2" t="s">
        <v>420</v>
      </c>
      <c r="C105" s="3">
        <v>1837</v>
      </c>
      <c r="D105" s="2" t="s">
        <v>10</v>
      </c>
      <c r="E105" s="2" t="s">
        <v>11</v>
      </c>
      <c r="F105" s="2"/>
      <c r="G105" s="2" t="s">
        <v>421</v>
      </c>
      <c r="H105" s="2" t="s">
        <v>422</v>
      </c>
      <c r="I105" s="2" t="s">
        <v>423</v>
      </c>
    </row>
    <row r="106" spans="1:9" x14ac:dyDescent="0.25">
      <c r="A106">
        <v>101</v>
      </c>
      <c r="B106" s="2" t="s">
        <v>424</v>
      </c>
      <c r="C106" s="3">
        <v>2226</v>
      </c>
      <c r="D106" s="2" t="s">
        <v>10</v>
      </c>
      <c r="E106" s="2" t="s">
        <v>11</v>
      </c>
      <c r="F106" s="2" t="s">
        <v>251</v>
      </c>
      <c r="G106" s="2" t="s">
        <v>425</v>
      </c>
      <c r="H106" s="2" t="s">
        <v>409</v>
      </c>
      <c r="I106" s="2" t="s">
        <v>426</v>
      </c>
    </row>
    <row r="107" spans="1:9" x14ac:dyDescent="0.25">
      <c r="A107">
        <v>102</v>
      </c>
      <c r="B107" s="2" t="s">
        <v>427</v>
      </c>
      <c r="C107" s="3">
        <v>2283</v>
      </c>
      <c r="D107" s="2" t="s">
        <v>10</v>
      </c>
      <c r="E107" s="2" t="s">
        <v>11</v>
      </c>
      <c r="F107" s="2"/>
      <c r="G107" s="2" t="s">
        <v>428</v>
      </c>
      <c r="H107" s="2" t="s">
        <v>429</v>
      </c>
      <c r="I107" s="2" t="s">
        <v>430</v>
      </c>
    </row>
    <row r="108" spans="1:9" x14ac:dyDescent="0.25">
      <c r="A108">
        <v>103</v>
      </c>
      <c r="B108" s="2" t="s">
        <v>431</v>
      </c>
      <c r="C108" s="3">
        <v>2169</v>
      </c>
      <c r="D108" s="2" t="s">
        <v>34</v>
      </c>
      <c r="E108" s="2" t="s">
        <v>11</v>
      </c>
      <c r="F108" s="2"/>
      <c r="G108" s="2" t="s">
        <v>432</v>
      </c>
      <c r="H108" s="2" t="s">
        <v>433</v>
      </c>
      <c r="I108" s="2" t="s">
        <v>434</v>
      </c>
    </row>
    <row r="109" spans="1:9" x14ac:dyDescent="0.25">
      <c r="A109">
        <v>104</v>
      </c>
      <c r="B109" s="2" t="s">
        <v>435</v>
      </c>
      <c r="C109" s="3">
        <v>1671</v>
      </c>
      <c r="D109" s="2" t="s">
        <v>10</v>
      </c>
      <c r="E109" s="2" t="s">
        <v>11</v>
      </c>
      <c r="F109" s="2" t="s">
        <v>66</v>
      </c>
      <c r="G109" s="2" t="s">
        <v>436</v>
      </c>
      <c r="H109" s="2" t="s">
        <v>437</v>
      </c>
      <c r="I109" s="2" t="s">
        <v>438</v>
      </c>
    </row>
    <row r="110" spans="1:9" x14ac:dyDescent="0.25">
      <c r="A110">
        <v>105</v>
      </c>
      <c r="B110" s="2" t="s">
        <v>439</v>
      </c>
      <c r="C110" s="3">
        <v>1583</v>
      </c>
      <c r="D110" s="2" t="s">
        <v>121</v>
      </c>
      <c r="E110" s="2" t="s">
        <v>83</v>
      </c>
      <c r="F110" s="2" t="s">
        <v>251</v>
      </c>
      <c r="G110" s="2" t="s">
        <v>440</v>
      </c>
      <c r="H110" s="2" t="s">
        <v>441</v>
      </c>
      <c r="I110" s="2" t="s">
        <v>442</v>
      </c>
    </row>
    <row r="111" spans="1:9" x14ac:dyDescent="0.25">
      <c r="A111">
        <v>106</v>
      </c>
      <c r="B111" s="2" t="s">
        <v>443</v>
      </c>
      <c r="C111" s="3">
        <v>1236</v>
      </c>
      <c r="D111" s="2" t="s">
        <v>34</v>
      </c>
      <c r="E111" s="2" t="s">
        <v>11</v>
      </c>
      <c r="F111" s="2" t="s">
        <v>444</v>
      </c>
      <c r="G111" s="2" t="s">
        <v>445</v>
      </c>
      <c r="H111" s="2" t="s">
        <v>446</v>
      </c>
      <c r="I111" s="2" t="s">
        <v>447</v>
      </c>
    </row>
    <row r="112" spans="1:9" x14ac:dyDescent="0.25">
      <c r="A112">
        <v>107</v>
      </c>
      <c r="B112" s="2" t="s">
        <v>448</v>
      </c>
      <c r="C112" s="3">
        <v>712</v>
      </c>
      <c r="D112" s="2" t="s">
        <v>34</v>
      </c>
      <c r="E112" s="2" t="s">
        <v>11</v>
      </c>
      <c r="F112" s="2" t="s">
        <v>449</v>
      </c>
      <c r="G112" s="2" t="s">
        <v>450</v>
      </c>
      <c r="H112" s="2" t="s">
        <v>451</v>
      </c>
      <c r="I112" s="2" t="s">
        <v>452</v>
      </c>
    </row>
    <row r="113" spans="1:9" x14ac:dyDescent="0.25">
      <c r="A113">
        <v>108</v>
      </c>
      <c r="B113" s="2" t="s">
        <v>453</v>
      </c>
      <c r="C113" s="3">
        <v>1318</v>
      </c>
      <c r="D113" s="2" t="s">
        <v>10</v>
      </c>
      <c r="E113" s="2" t="s">
        <v>11</v>
      </c>
      <c r="F113" s="2" t="s">
        <v>54</v>
      </c>
      <c r="G113" s="2" t="s">
        <v>454</v>
      </c>
      <c r="H113" s="2" t="s">
        <v>455</v>
      </c>
      <c r="I113" s="2" t="s">
        <v>456</v>
      </c>
    </row>
    <row r="114" spans="1:9" x14ac:dyDescent="0.25">
      <c r="A114">
        <v>109</v>
      </c>
      <c r="B114" s="2" t="s">
        <v>457</v>
      </c>
      <c r="C114" s="3">
        <v>2362</v>
      </c>
      <c r="D114" s="2" t="s">
        <v>10</v>
      </c>
      <c r="E114" s="2" t="s">
        <v>11</v>
      </c>
      <c r="F114" s="2" t="s">
        <v>206</v>
      </c>
      <c r="G114" s="2" t="s">
        <v>458</v>
      </c>
      <c r="H114" s="2" t="s">
        <v>445</v>
      </c>
      <c r="I114" s="2" t="s">
        <v>459</v>
      </c>
    </row>
    <row r="115" spans="1:9" x14ac:dyDescent="0.25">
      <c r="A115">
        <v>110</v>
      </c>
      <c r="B115" s="2" t="s">
        <v>460</v>
      </c>
      <c r="C115" s="3">
        <v>2323</v>
      </c>
      <c r="D115" s="2" t="s">
        <v>121</v>
      </c>
      <c r="E115" s="2" t="s">
        <v>83</v>
      </c>
      <c r="F115" s="2"/>
      <c r="G115" s="2" t="s">
        <v>461</v>
      </c>
      <c r="H115" s="2" t="s">
        <v>462</v>
      </c>
      <c r="I115" s="2" t="s">
        <v>463</v>
      </c>
    </row>
    <row r="116" spans="1:9" x14ac:dyDescent="0.25">
      <c r="A116">
        <v>111</v>
      </c>
      <c r="B116" s="2" t="s">
        <v>464</v>
      </c>
      <c r="C116" s="3">
        <v>198</v>
      </c>
      <c r="D116" s="2" t="s">
        <v>10</v>
      </c>
      <c r="E116" s="2" t="s">
        <v>11</v>
      </c>
      <c r="F116" s="2" t="s">
        <v>251</v>
      </c>
      <c r="G116" s="2" t="s">
        <v>465</v>
      </c>
      <c r="H116" s="2" t="s">
        <v>466</v>
      </c>
      <c r="I116" s="2" t="s">
        <v>467</v>
      </c>
    </row>
    <row r="117" spans="1:9" x14ac:dyDescent="0.25">
      <c r="A117">
        <v>112</v>
      </c>
      <c r="B117" s="2" t="s">
        <v>468</v>
      </c>
      <c r="C117" s="3">
        <v>1690</v>
      </c>
      <c r="D117" s="2" t="s">
        <v>10</v>
      </c>
      <c r="E117" s="2" t="s">
        <v>11</v>
      </c>
      <c r="F117" s="2"/>
      <c r="G117" s="2" t="s">
        <v>465</v>
      </c>
      <c r="H117" s="2" t="s">
        <v>469</v>
      </c>
      <c r="I117" s="2" t="s">
        <v>467</v>
      </c>
    </row>
    <row r="118" spans="1:9" x14ac:dyDescent="0.25">
      <c r="A118">
        <v>113</v>
      </c>
      <c r="B118" s="2" t="s">
        <v>470</v>
      </c>
      <c r="C118" s="3">
        <v>2213</v>
      </c>
      <c r="D118" s="2" t="s">
        <v>10</v>
      </c>
      <c r="E118" s="2" t="s">
        <v>11</v>
      </c>
      <c r="F118" s="2"/>
      <c r="G118" s="2" t="s">
        <v>471</v>
      </c>
      <c r="H118" s="2" t="s">
        <v>454</v>
      </c>
      <c r="I118" s="2" t="s">
        <v>472</v>
      </c>
    </row>
    <row r="119" spans="1:9" x14ac:dyDescent="0.25">
      <c r="A119">
        <v>114</v>
      </c>
      <c r="B119" s="2" t="s">
        <v>473</v>
      </c>
      <c r="C119" s="3">
        <v>2263</v>
      </c>
      <c r="D119" s="2" t="s">
        <v>34</v>
      </c>
      <c r="E119" s="2" t="s">
        <v>11</v>
      </c>
      <c r="F119" s="2"/>
      <c r="G119" s="2" t="s">
        <v>474</v>
      </c>
      <c r="H119" s="2" t="s">
        <v>461</v>
      </c>
      <c r="I119" s="2" t="s">
        <v>475</v>
      </c>
    </row>
    <row r="120" spans="1:9" x14ac:dyDescent="0.25">
      <c r="A120">
        <v>115</v>
      </c>
      <c r="B120" s="2" t="s">
        <v>476</v>
      </c>
      <c r="C120" s="3">
        <v>1148</v>
      </c>
      <c r="D120" s="2" t="s">
        <v>205</v>
      </c>
      <c r="E120" s="2" t="s">
        <v>11</v>
      </c>
      <c r="F120" s="2" t="s">
        <v>251</v>
      </c>
      <c r="G120" s="2" t="s">
        <v>477</v>
      </c>
      <c r="H120" s="2" t="s">
        <v>478</v>
      </c>
      <c r="I120" s="2" t="s">
        <v>479</v>
      </c>
    </row>
    <row r="121" spans="1:9" x14ac:dyDescent="0.25">
      <c r="A121">
        <v>116</v>
      </c>
      <c r="B121" s="2" t="s">
        <v>480</v>
      </c>
      <c r="C121" s="3">
        <v>940</v>
      </c>
      <c r="D121" s="2" t="s">
        <v>10</v>
      </c>
      <c r="E121" s="2" t="s">
        <v>11</v>
      </c>
      <c r="F121" s="2"/>
      <c r="G121" s="2" t="s">
        <v>481</v>
      </c>
      <c r="H121" s="2" t="s">
        <v>482</v>
      </c>
      <c r="I121" s="2" t="s">
        <v>483</v>
      </c>
    </row>
    <row r="122" spans="1:9" x14ac:dyDescent="0.25">
      <c r="A122">
        <v>117</v>
      </c>
      <c r="B122" s="2" t="s">
        <v>484</v>
      </c>
      <c r="C122" s="3">
        <v>1319</v>
      </c>
      <c r="D122" s="2" t="s">
        <v>34</v>
      </c>
      <c r="E122" s="2" t="s">
        <v>11</v>
      </c>
      <c r="F122" s="2" t="s">
        <v>349</v>
      </c>
      <c r="G122" s="2" t="s">
        <v>485</v>
      </c>
      <c r="H122" s="2" t="s">
        <v>486</v>
      </c>
      <c r="I122" s="2" t="s">
        <v>487</v>
      </c>
    </row>
    <row r="123" spans="1:9" x14ac:dyDescent="0.25">
      <c r="A123">
        <v>118</v>
      </c>
      <c r="B123" s="2" t="s">
        <v>488</v>
      </c>
      <c r="C123" s="3">
        <v>1595</v>
      </c>
      <c r="D123" s="2" t="s">
        <v>10</v>
      </c>
      <c r="E123" s="2" t="s">
        <v>11</v>
      </c>
      <c r="F123" s="2" t="s">
        <v>489</v>
      </c>
      <c r="G123" s="2" t="s">
        <v>490</v>
      </c>
      <c r="H123" s="2" t="s">
        <v>491</v>
      </c>
      <c r="I123" s="2" t="s">
        <v>492</v>
      </c>
    </row>
    <row r="124" spans="1:9" x14ac:dyDescent="0.25">
      <c r="A124">
        <v>119</v>
      </c>
      <c r="B124" s="2" t="s">
        <v>493</v>
      </c>
      <c r="C124" s="3">
        <v>1658</v>
      </c>
      <c r="D124" s="2" t="s">
        <v>10</v>
      </c>
      <c r="E124" s="2" t="s">
        <v>11</v>
      </c>
      <c r="F124" s="2" t="s">
        <v>16</v>
      </c>
      <c r="G124" s="2" t="s">
        <v>490</v>
      </c>
      <c r="H124" s="2" t="s">
        <v>494</v>
      </c>
      <c r="I124" s="2" t="s">
        <v>492</v>
      </c>
    </row>
    <row r="125" spans="1:9" x14ac:dyDescent="0.25">
      <c r="A125">
        <v>120</v>
      </c>
      <c r="B125" s="2" t="s">
        <v>495</v>
      </c>
      <c r="C125" s="3">
        <v>1070</v>
      </c>
      <c r="D125" s="2" t="s">
        <v>34</v>
      </c>
      <c r="E125" s="2" t="s">
        <v>11</v>
      </c>
      <c r="F125" s="2" t="s">
        <v>496</v>
      </c>
      <c r="G125" s="2" t="s">
        <v>497</v>
      </c>
      <c r="H125" s="2" t="s">
        <v>494</v>
      </c>
      <c r="I125" s="2" t="s">
        <v>498</v>
      </c>
    </row>
    <row r="126" spans="1:9" x14ac:dyDescent="0.25">
      <c r="A126">
        <v>121</v>
      </c>
      <c r="B126" s="2" t="s">
        <v>499</v>
      </c>
      <c r="C126" s="3">
        <v>1176</v>
      </c>
      <c r="D126" s="2" t="s">
        <v>10</v>
      </c>
      <c r="E126" s="2" t="s">
        <v>11</v>
      </c>
      <c r="F126" s="2" t="s">
        <v>500</v>
      </c>
      <c r="G126" s="2" t="s">
        <v>501</v>
      </c>
      <c r="H126" s="2" t="s">
        <v>502</v>
      </c>
      <c r="I126" s="2" t="s">
        <v>503</v>
      </c>
    </row>
    <row r="127" spans="1:9" x14ac:dyDescent="0.25">
      <c r="A127">
        <v>122</v>
      </c>
      <c r="B127" s="2" t="s">
        <v>504</v>
      </c>
      <c r="C127" s="3">
        <v>870</v>
      </c>
      <c r="D127" s="2" t="s">
        <v>10</v>
      </c>
      <c r="E127" s="2" t="s">
        <v>11</v>
      </c>
      <c r="F127" s="2"/>
      <c r="G127" s="2" t="s">
        <v>505</v>
      </c>
      <c r="H127" s="2" t="s">
        <v>506</v>
      </c>
      <c r="I127" s="2" t="s">
        <v>507</v>
      </c>
    </row>
    <row r="128" spans="1:9" x14ac:dyDescent="0.25">
      <c r="A128">
        <v>123</v>
      </c>
      <c r="B128" s="2" t="s">
        <v>508</v>
      </c>
      <c r="C128" s="3">
        <v>943</v>
      </c>
      <c r="D128" s="2" t="s">
        <v>10</v>
      </c>
      <c r="E128" s="2" t="s">
        <v>11</v>
      </c>
      <c r="F128" s="2" t="s">
        <v>251</v>
      </c>
      <c r="G128" s="2" t="s">
        <v>509</v>
      </c>
      <c r="H128" s="2" t="s">
        <v>510</v>
      </c>
      <c r="I128" s="2" t="s">
        <v>511</v>
      </c>
    </row>
    <row r="129" spans="1:9" x14ac:dyDescent="0.25">
      <c r="A129">
        <v>124</v>
      </c>
      <c r="B129" s="2" t="s">
        <v>512</v>
      </c>
      <c r="C129" s="3">
        <v>504</v>
      </c>
      <c r="D129" s="2" t="s">
        <v>10</v>
      </c>
      <c r="E129" s="2" t="s">
        <v>11</v>
      </c>
      <c r="F129" s="2" t="s">
        <v>513</v>
      </c>
      <c r="G129" s="2" t="s">
        <v>514</v>
      </c>
      <c r="H129" s="2" t="s">
        <v>515</v>
      </c>
      <c r="I129" s="2" t="s">
        <v>516</v>
      </c>
    </row>
    <row r="130" spans="1:9" x14ac:dyDescent="0.25">
      <c r="A130">
        <v>125</v>
      </c>
      <c r="B130" s="2" t="s">
        <v>517</v>
      </c>
      <c r="C130" s="3">
        <v>580</v>
      </c>
      <c r="D130" s="2" t="s">
        <v>82</v>
      </c>
      <c r="E130" s="2" t="s">
        <v>83</v>
      </c>
      <c r="F130" s="2" t="s">
        <v>518</v>
      </c>
      <c r="G130" s="2" t="s">
        <v>519</v>
      </c>
      <c r="H130" s="2" t="s">
        <v>520</v>
      </c>
      <c r="I130" s="2" t="s">
        <v>521</v>
      </c>
    </row>
    <row r="131" spans="1:9" x14ac:dyDescent="0.25">
      <c r="A131">
        <v>126</v>
      </c>
      <c r="B131" s="2" t="s">
        <v>522</v>
      </c>
      <c r="C131" s="3">
        <v>78</v>
      </c>
      <c r="D131" s="2" t="s">
        <v>34</v>
      </c>
      <c r="E131" s="2" t="s">
        <v>11</v>
      </c>
      <c r="F131" s="2"/>
      <c r="G131" s="2" t="s">
        <v>523</v>
      </c>
      <c r="H131" s="2" t="s">
        <v>524</v>
      </c>
      <c r="I131" s="2" t="s">
        <v>525</v>
      </c>
    </row>
    <row r="132" spans="1:9" x14ac:dyDescent="0.25">
      <c r="A132">
        <v>127</v>
      </c>
      <c r="B132" s="2" t="s">
        <v>526</v>
      </c>
      <c r="C132" s="3">
        <v>1534</v>
      </c>
      <c r="D132" s="2" t="s">
        <v>10</v>
      </c>
      <c r="E132" s="2" t="s">
        <v>11</v>
      </c>
      <c r="F132" s="2"/>
      <c r="G132" s="2" t="s">
        <v>527</v>
      </c>
      <c r="H132" s="2" t="s">
        <v>520</v>
      </c>
      <c r="I132" s="2" t="s">
        <v>528</v>
      </c>
    </row>
    <row r="133" spans="1:9" x14ac:dyDescent="0.25">
      <c r="A133">
        <v>128</v>
      </c>
      <c r="B133" s="2" t="s">
        <v>529</v>
      </c>
      <c r="C133" s="3">
        <v>289</v>
      </c>
      <c r="D133" s="2" t="s">
        <v>82</v>
      </c>
      <c r="E133" s="2" t="s">
        <v>83</v>
      </c>
      <c r="F133" s="2"/>
      <c r="G133" s="2" t="s">
        <v>530</v>
      </c>
      <c r="H133" s="2" t="s">
        <v>531</v>
      </c>
      <c r="I133" s="2" t="s">
        <v>203</v>
      </c>
    </row>
    <row r="134" spans="1:9" x14ac:dyDescent="0.25">
      <c r="A134">
        <v>129</v>
      </c>
      <c r="B134" s="2" t="s">
        <v>532</v>
      </c>
      <c r="C134" s="3">
        <v>163</v>
      </c>
      <c r="D134" s="2" t="s">
        <v>10</v>
      </c>
      <c r="E134" s="2" t="s">
        <v>11</v>
      </c>
      <c r="F134" s="2" t="s">
        <v>251</v>
      </c>
      <c r="G134" s="2" t="s">
        <v>533</v>
      </c>
      <c r="H134" s="2" t="s">
        <v>534</v>
      </c>
      <c r="I134" s="2" t="s">
        <v>535</v>
      </c>
    </row>
    <row r="135" spans="1:9" x14ac:dyDescent="0.25">
      <c r="A135">
        <v>130</v>
      </c>
      <c r="B135" s="2" t="s">
        <v>536</v>
      </c>
      <c r="C135" s="3">
        <v>1804</v>
      </c>
      <c r="D135" s="2" t="s">
        <v>287</v>
      </c>
      <c r="E135" s="2" t="s">
        <v>83</v>
      </c>
      <c r="F135" s="2" t="s">
        <v>12</v>
      </c>
      <c r="G135" s="2" t="s">
        <v>537</v>
      </c>
      <c r="H135" s="2" t="s">
        <v>538</v>
      </c>
      <c r="I135" s="2" t="s">
        <v>539</v>
      </c>
    </row>
    <row r="136" spans="1:9" x14ac:dyDescent="0.25">
      <c r="A136">
        <v>131</v>
      </c>
      <c r="B136" s="2" t="s">
        <v>540</v>
      </c>
      <c r="C136" s="3">
        <v>478</v>
      </c>
      <c r="D136" s="2" t="s">
        <v>10</v>
      </c>
      <c r="E136" s="2" t="s">
        <v>11</v>
      </c>
      <c r="F136" s="2"/>
      <c r="G136" s="2" t="s">
        <v>541</v>
      </c>
      <c r="H136" s="2" t="s">
        <v>542</v>
      </c>
      <c r="I136" s="2" t="s">
        <v>543</v>
      </c>
    </row>
    <row r="137" spans="1:9" x14ac:dyDescent="0.25">
      <c r="A137">
        <v>132</v>
      </c>
      <c r="B137" s="2" t="s">
        <v>544</v>
      </c>
      <c r="C137" s="3">
        <v>519</v>
      </c>
      <c r="D137" s="2" t="s">
        <v>10</v>
      </c>
      <c r="E137" s="2" t="s">
        <v>11</v>
      </c>
      <c r="F137" s="2"/>
      <c r="G137" s="2" t="s">
        <v>545</v>
      </c>
      <c r="H137" s="2" t="s">
        <v>546</v>
      </c>
      <c r="I137" s="2" t="s">
        <v>547</v>
      </c>
    </row>
    <row r="138" spans="1:9" x14ac:dyDescent="0.25">
      <c r="A138">
        <v>133</v>
      </c>
      <c r="B138" s="2" t="s">
        <v>548</v>
      </c>
      <c r="C138" s="3">
        <v>921</v>
      </c>
      <c r="D138" s="2" t="s">
        <v>34</v>
      </c>
      <c r="E138" s="2" t="s">
        <v>11</v>
      </c>
      <c r="F138" s="2"/>
      <c r="G138" s="2" t="s">
        <v>549</v>
      </c>
      <c r="H138" s="2" t="s">
        <v>550</v>
      </c>
      <c r="I138" s="2" t="s">
        <v>551</v>
      </c>
    </row>
    <row r="139" spans="1:9" x14ac:dyDescent="0.25">
      <c r="A139">
        <v>134</v>
      </c>
      <c r="B139" s="2" t="s">
        <v>552</v>
      </c>
      <c r="C139" s="3">
        <v>1835</v>
      </c>
      <c r="D139" s="2" t="s">
        <v>10</v>
      </c>
      <c r="E139" s="2" t="s">
        <v>11</v>
      </c>
      <c r="F139" s="2"/>
      <c r="G139" s="2" t="s">
        <v>553</v>
      </c>
      <c r="H139" s="2" t="s">
        <v>554</v>
      </c>
      <c r="I139" s="2" t="s">
        <v>555</v>
      </c>
    </row>
    <row r="140" spans="1:9" x14ac:dyDescent="0.25">
      <c r="A140">
        <v>135</v>
      </c>
      <c r="B140" s="2" t="s">
        <v>556</v>
      </c>
      <c r="C140" s="3">
        <v>377</v>
      </c>
      <c r="D140" s="2" t="s">
        <v>10</v>
      </c>
      <c r="E140" s="2" t="s">
        <v>11</v>
      </c>
      <c r="F140" s="2" t="s">
        <v>16</v>
      </c>
      <c r="G140" s="2" t="s">
        <v>557</v>
      </c>
      <c r="H140" s="2" t="s">
        <v>558</v>
      </c>
      <c r="I140" s="2" t="s">
        <v>559</v>
      </c>
    </row>
    <row r="141" spans="1:9" x14ac:dyDescent="0.25">
      <c r="A141">
        <v>136</v>
      </c>
      <c r="B141" s="2" t="s">
        <v>560</v>
      </c>
      <c r="C141" s="3">
        <v>154</v>
      </c>
      <c r="D141" s="2" t="s">
        <v>34</v>
      </c>
      <c r="E141" s="2" t="s">
        <v>11</v>
      </c>
      <c r="F141" s="2"/>
      <c r="G141" s="2" t="s">
        <v>561</v>
      </c>
      <c r="H141" s="2" t="s">
        <v>562</v>
      </c>
      <c r="I141" s="2" t="s">
        <v>563</v>
      </c>
    </row>
    <row r="142" spans="1:9" x14ac:dyDescent="0.25">
      <c r="A142">
        <v>137</v>
      </c>
      <c r="B142" s="2" t="s">
        <v>564</v>
      </c>
      <c r="C142" s="3">
        <v>2196</v>
      </c>
      <c r="D142" s="2" t="s">
        <v>82</v>
      </c>
      <c r="E142" s="2" t="s">
        <v>83</v>
      </c>
      <c r="F142" s="2"/>
      <c r="G142" s="2" t="s">
        <v>565</v>
      </c>
      <c r="H142" s="2" t="s">
        <v>566</v>
      </c>
      <c r="I142" s="2" t="s">
        <v>567</v>
      </c>
    </row>
    <row r="143" spans="1:9" x14ac:dyDescent="0.25">
      <c r="A143">
        <v>138</v>
      </c>
      <c r="B143" s="2" t="s">
        <v>568</v>
      </c>
      <c r="C143" s="3">
        <v>333</v>
      </c>
      <c r="D143" s="2" t="s">
        <v>10</v>
      </c>
      <c r="E143" s="2" t="s">
        <v>11</v>
      </c>
      <c r="F143" s="2"/>
      <c r="G143" s="2" t="s">
        <v>569</v>
      </c>
      <c r="H143" s="2" t="s">
        <v>570</v>
      </c>
      <c r="I143" s="2" t="s">
        <v>571</v>
      </c>
    </row>
    <row r="144" spans="1:9" x14ac:dyDescent="0.25">
      <c r="A144">
        <v>139</v>
      </c>
      <c r="B144" s="2" t="s">
        <v>572</v>
      </c>
      <c r="C144" s="3">
        <v>1024</v>
      </c>
      <c r="D144" s="2" t="s">
        <v>205</v>
      </c>
      <c r="E144" s="2" t="s">
        <v>11</v>
      </c>
      <c r="F144" s="2" t="s">
        <v>30</v>
      </c>
      <c r="G144" s="2" t="s">
        <v>573</v>
      </c>
      <c r="H144" s="2" t="s">
        <v>574</v>
      </c>
      <c r="I144" s="2" t="s">
        <v>575</v>
      </c>
    </row>
    <row r="145" spans="1:9" x14ac:dyDescent="0.25">
      <c r="A145">
        <v>140</v>
      </c>
      <c r="B145" s="2" t="s">
        <v>576</v>
      </c>
      <c r="C145" s="3">
        <v>1455</v>
      </c>
      <c r="D145" s="2" t="s">
        <v>121</v>
      </c>
      <c r="E145" s="2" t="s">
        <v>83</v>
      </c>
      <c r="F145" s="2" t="s">
        <v>577</v>
      </c>
      <c r="G145" s="2" t="s">
        <v>578</v>
      </c>
      <c r="H145" s="2" t="s">
        <v>561</v>
      </c>
      <c r="I145" s="2" t="s">
        <v>579</v>
      </c>
    </row>
    <row r="146" spans="1:9" x14ac:dyDescent="0.25">
      <c r="A146">
        <v>141</v>
      </c>
      <c r="B146" s="2" t="s">
        <v>580</v>
      </c>
      <c r="C146" s="3">
        <v>2370</v>
      </c>
      <c r="D146" s="2" t="s">
        <v>10</v>
      </c>
      <c r="E146" s="2" t="s">
        <v>11</v>
      </c>
      <c r="F146" s="2"/>
      <c r="G146" s="2" t="s">
        <v>581</v>
      </c>
      <c r="H146" s="2" t="s">
        <v>582</v>
      </c>
      <c r="I146" s="2" t="s">
        <v>583</v>
      </c>
    </row>
    <row r="147" spans="1:9" x14ac:dyDescent="0.25">
      <c r="A147">
        <v>142</v>
      </c>
      <c r="B147" s="2" t="s">
        <v>584</v>
      </c>
      <c r="C147" s="3">
        <v>616</v>
      </c>
      <c r="D147" s="2" t="s">
        <v>82</v>
      </c>
      <c r="E147" s="2" t="s">
        <v>83</v>
      </c>
      <c r="F147" s="2"/>
      <c r="G147" s="2" t="s">
        <v>585</v>
      </c>
      <c r="H147" s="2" t="s">
        <v>586</v>
      </c>
      <c r="I147" s="2" t="s">
        <v>587</v>
      </c>
    </row>
    <row r="148" spans="1:9" x14ac:dyDescent="0.25">
      <c r="A148">
        <v>143</v>
      </c>
      <c r="B148" s="2" t="s">
        <v>588</v>
      </c>
      <c r="C148" s="3">
        <v>828</v>
      </c>
      <c r="D148" s="2" t="s">
        <v>10</v>
      </c>
      <c r="E148" s="2" t="s">
        <v>11</v>
      </c>
      <c r="F148" s="2"/>
      <c r="G148" s="2" t="s">
        <v>589</v>
      </c>
      <c r="H148" s="2" t="s">
        <v>590</v>
      </c>
      <c r="I148" s="2" t="s">
        <v>591</v>
      </c>
    </row>
    <row r="149" spans="1:9" x14ac:dyDescent="0.25">
      <c r="A149">
        <v>144</v>
      </c>
      <c r="B149" s="2" t="s">
        <v>592</v>
      </c>
      <c r="C149" s="3">
        <v>2207</v>
      </c>
      <c r="D149" s="2" t="s">
        <v>10</v>
      </c>
      <c r="E149" s="2" t="s">
        <v>11</v>
      </c>
      <c r="F149" s="2" t="s">
        <v>21</v>
      </c>
      <c r="G149" s="2" t="s">
        <v>593</v>
      </c>
      <c r="H149" s="2" t="s">
        <v>594</v>
      </c>
      <c r="I149" s="2" t="s">
        <v>595</v>
      </c>
    </row>
    <row r="150" spans="1:9" x14ac:dyDescent="0.25">
      <c r="A150">
        <v>145</v>
      </c>
      <c r="B150" s="2" t="s">
        <v>596</v>
      </c>
      <c r="C150" s="3">
        <v>1110</v>
      </c>
      <c r="D150" s="2" t="s">
        <v>10</v>
      </c>
      <c r="E150" s="2" t="s">
        <v>11</v>
      </c>
      <c r="F150" s="2"/>
      <c r="G150" s="2" t="s">
        <v>597</v>
      </c>
      <c r="H150" s="2" t="s">
        <v>598</v>
      </c>
      <c r="I150" s="2" t="s">
        <v>599</v>
      </c>
    </row>
    <row r="151" spans="1:9" x14ac:dyDescent="0.25">
      <c r="A151">
        <v>146</v>
      </c>
      <c r="B151" s="2" t="s">
        <v>600</v>
      </c>
      <c r="C151" s="3">
        <v>1826</v>
      </c>
      <c r="D151" s="2" t="s">
        <v>121</v>
      </c>
      <c r="E151" s="2" t="s">
        <v>83</v>
      </c>
      <c r="F151" s="2" t="s">
        <v>376</v>
      </c>
      <c r="G151" s="2" t="s">
        <v>601</v>
      </c>
      <c r="H151" s="2" t="s">
        <v>602</v>
      </c>
      <c r="I151" s="2" t="s">
        <v>603</v>
      </c>
    </row>
    <row r="152" spans="1:9" x14ac:dyDescent="0.25">
      <c r="A152">
        <v>147</v>
      </c>
      <c r="B152" s="2" t="s">
        <v>604</v>
      </c>
      <c r="C152" s="3">
        <v>2391</v>
      </c>
      <c r="D152" s="2" t="s">
        <v>10</v>
      </c>
      <c r="E152" s="2" t="s">
        <v>11</v>
      </c>
      <c r="F152" s="2" t="s">
        <v>30</v>
      </c>
      <c r="G152" s="2" t="s">
        <v>605</v>
      </c>
      <c r="H152" s="2" t="s">
        <v>606</v>
      </c>
      <c r="I152" s="2" t="s">
        <v>607</v>
      </c>
    </row>
    <row r="153" spans="1:9" x14ac:dyDescent="0.25">
      <c r="A153">
        <v>148</v>
      </c>
      <c r="B153" s="2" t="s">
        <v>608</v>
      </c>
      <c r="C153" s="3">
        <v>1594</v>
      </c>
      <c r="D153" s="2" t="s">
        <v>82</v>
      </c>
      <c r="E153" s="2" t="s">
        <v>83</v>
      </c>
      <c r="F153" s="2"/>
      <c r="G153" s="2" t="s">
        <v>609</v>
      </c>
      <c r="H153" s="2" t="s">
        <v>610</v>
      </c>
      <c r="I153" s="2" t="s">
        <v>254</v>
      </c>
    </row>
    <row r="154" spans="1:9" x14ac:dyDescent="0.25">
      <c r="A154">
        <v>149</v>
      </c>
      <c r="B154" s="2" t="s">
        <v>611</v>
      </c>
      <c r="C154" s="3">
        <v>2143</v>
      </c>
      <c r="D154" s="2" t="s">
        <v>10</v>
      </c>
      <c r="E154" s="2" t="s">
        <v>11</v>
      </c>
      <c r="F154" s="2"/>
      <c r="G154" s="2" t="s">
        <v>612</v>
      </c>
      <c r="H154" s="2" t="s">
        <v>613</v>
      </c>
      <c r="I154" s="2" t="s">
        <v>614</v>
      </c>
    </row>
    <row r="155" spans="1:9" x14ac:dyDescent="0.25">
      <c r="A155">
        <v>150</v>
      </c>
      <c r="B155" s="2" t="s">
        <v>615</v>
      </c>
      <c r="C155" s="3">
        <v>1887</v>
      </c>
      <c r="D155" s="2" t="s">
        <v>10</v>
      </c>
      <c r="E155" s="2" t="s">
        <v>11</v>
      </c>
      <c r="F155" s="2"/>
      <c r="G155" s="2" t="s">
        <v>616</v>
      </c>
      <c r="H155" s="2" t="s">
        <v>617</v>
      </c>
      <c r="I155" s="2" t="s">
        <v>618</v>
      </c>
    </row>
    <row r="156" spans="1:9" x14ac:dyDescent="0.25">
      <c r="A156">
        <v>151</v>
      </c>
      <c r="B156" s="2" t="s">
        <v>619</v>
      </c>
      <c r="C156" s="3">
        <v>778</v>
      </c>
      <c r="D156" s="2" t="s">
        <v>10</v>
      </c>
      <c r="E156" s="2" t="s">
        <v>11</v>
      </c>
      <c r="F156" s="2"/>
      <c r="G156" s="2" t="s">
        <v>620</v>
      </c>
      <c r="H156" s="2" t="s">
        <v>606</v>
      </c>
      <c r="I156" s="2" t="s">
        <v>621</v>
      </c>
    </row>
    <row r="157" spans="1:9" x14ac:dyDescent="0.25">
      <c r="A157">
        <v>152</v>
      </c>
      <c r="B157" s="2" t="s">
        <v>622</v>
      </c>
      <c r="C157" s="3">
        <v>1644</v>
      </c>
      <c r="D157" s="2" t="s">
        <v>10</v>
      </c>
      <c r="E157" s="2" t="s">
        <v>11</v>
      </c>
      <c r="F157" s="2"/>
      <c r="G157" s="2" t="s">
        <v>623</v>
      </c>
      <c r="H157" s="2" t="s">
        <v>624</v>
      </c>
      <c r="I157" s="2" t="s">
        <v>625</v>
      </c>
    </row>
    <row r="158" spans="1:9" x14ac:dyDescent="0.25">
      <c r="A158">
        <v>153</v>
      </c>
      <c r="B158" s="2" t="s">
        <v>626</v>
      </c>
      <c r="C158" s="3">
        <v>1518</v>
      </c>
      <c r="D158" s="2" t="s">
        <v>10</v>
      </c>
      <c r="E158" s="2" t="s">
        <v>11</v>
      </c>
      <c r="F158" s="2" t="s">
        <v>30</v>
      </c>
      <c r="G158" s="2" t="s">
        <v>627</v>
      </c>
      <c r="H158" s="2" t="s">
        <v>617</v>
      </c>
      <c r="I158" s="2" t="s">
        <v>628</v>
      </c>
    </row>
    <row r="159" spans="1:9" x14ac:dyDescent="0.25">
      <c r="A159">
        <v>154</v>
      </c>
      <c r="B159" s="2" t="s">
        <v>629</v>
      </c>
      <c r="C159" s="3">
        <v>2099</v>
      </c>
      <c r="D159" s="2" t="s">
        <v>10</v>
      </c>
      <c r="E159" s="2" t="s">
        <v>11</v>
      </c>
      <c r="F159" s="2"/>
      <c r="G159" s="2" t="s">
        <v>630</v>
      </c>
      <c r="H159" s="2" t="s">
        <v>613</v>
      </c>
      <c r="I159" s="2" t="s">
        <v>631</v>
      </c>
    </row>
    <row r="160" spans="1:9" x14ac:dyDescent="0.25">
      <c r="A160">
        <v>155</v>
      </c>
      <c r="B160" s="2" t="s">
        <v>632</v>
      </c>
      <c r="C160" s="3">
        <v>1486</v>
      </c>
      <c r="D160" s="2" t="s">
        <v>10</v>
      </c>
      <c r="E160" s="2" t="s">
        <v>11</v>
      </c>
      <c r="F160" s="2" t="s">
        <v>30</v>
      </c>
      <c r="G160" s="2" t="s">
        <v>633</v>
      </c>
      <c r="H160" s="2" t="s">
        <v>634</v>
      </c>
      <c r="I160" s="2" t="s">
        <v>635</v>
      </c>
    </row>
    <row r="161" spans="1:9" x14ac:dyDescent="0.25">
      <c r="A161">
        <v>156</v>
      </c>
      <c r="B161" s="2" t="s">
        <v>636</v>
      </c>
      <c r="C161" s="3">
        <v>1900</v>
      </c>
      <c r="D161" s="2" t="s">
        <v>10</v>
      </c>
      <c r="E161" s="2" t="s">
        <v>11</v>
      </c>
      <c r="F161" s="2"/>
      <c r="G161" s="2" t="s">
        <v>637</v>
      </c>
      <c r="H161" s="2" t="s">
        <v>638</v>
      </c>
      <c r="I161" s="2" t="s">
        <v>639</v>
      </c>
    </row>
    <row r="162" spans="1:9" x14ac:dyDescent="0.25">
      <c r="A162">
        <v>157</v>
      </c>
      <c r="B162" s="2" t="s">
        <v>640</v>
      </c>
      <c r="C162" s="3">
        <v>1735</v>
      </c>
      <c r="D162" s="2" t="s">
        <v>10</v>
      </c>
      <c r="E162" s="2" t="s">
        <v>11</v>
      </c>
      <c r="F162" s="2"/>
      <c r="G162" s="2" t="s">
        <v>641</v>
      </c>
      <c r="H162" s="2" t="s">
        <v>605</v>
      </c>
      <c r="I162" s="2" t="s">
        <v>642</v>
      </c>
    </row>
    <row r="163" spans="1:9" x14ac:dyDescent="0.25">
      <c r="A163">
        <v>158</v>
      </c>
      <c r="B163" s="2" t="s">
        <v>643</v>
      </c>
      <c r="C163" s="3">
        <v>1982</v>
      </c>
      <c r="D163" s="2" t="s">
        <v>121</v>
      </c>
      <c r="E163" s="2" t="s">
        <v>83</v>
      </c>
      <c r="F163" s="2"/>
      <c r="G163" s="2" t="s">
        <v>644</v>
      </c>
      <c r="H163" s="2" t="s">
        <v>620</v>
      </c>
      <c r="I163" s="2" t="s">
        <v>645</v>
      </c>
    </row>
    <row r="164" spans="1:9" x14ac:dyDescent="0.25">
      <c r="A164">
        <v>159</v>
      </c>
      <c r="B164" s="2" t="s">
        <v>646</v>
      </c>
      <c r="C164" s="3">
        <v>80</v>
      </c>
      <c r="D164" s="2" t="s">
        <v>10</v>
      </c>
      <c r="E164" s="2" t="s">
        <v>11</v>
      </c>
      <c r="F164" s="2"/>
      <c r="G164" s="2" t="s">
        <v>647</v>
      </c>
      <c r="H164" s="2" t="s">
        <v>612</v>
      </c>
      <c r="I164" s="2" t="s">
        <v>648</v>
      </c>
    </row>
    <row r="165" spans="1:9" x14ac:dyDescent="0.25">
      <c r="A165">
        <v>160</v>
      </c>
      <c r="B165" s="2" t="s">
        <v>649</v>
      </c>
      <c r="C165" s="3">
        <v>2347</v>
      </c>
      <c r="D165" s="2" t="s">
        <v>82</v>
      </c>
      <c r="E165" s="2" t="s">
        <v>83</v>
      </c>
      <c r="F165" s="2" t="s">
        <v>16</v>
      </c>
      <c r="G165" s="2" t="s">
        <v>650</v>
      </c>
      <c r="H165" s="2" t="s">
        <v>633</v>
      </c>
      <c r="I165" s="2" t="s">
        <v>651</v>
      </c>
    </row>
    <row r="166" spans="1:9" x14ac:dyDescent="0.25">
      <c r="A166">
        <v>161</v>
      </c>
      <c r="B166" s="2" t="s">
        <v>652</v>
      </c>
      <c r="C166" s="3">
        <v>342</v>
      </c>
      <c r="D166" s="2" t="s">
        <v>82</v>
      </c>
      <c r="E166" s="2" t="s">
        <v>83</v>
      </c>
      <c r="F166" s="2" t="s">
        <v>653</v>
      </c>
      <c r="G166" s="2" t="s">
        <v>654</v>
      </c>
      <c r="H166" s="2" t="s">
        <v>627</v>
      </c>
      <c r="I166" s="2" t="s">
        <v>655</v>
      </c>
    </row>
    <row r="167" spans="1:9" x14ac:dyDescent="0.25">
      <c r="A167">
        <v>162</v>
      </c>
      <c r="B167" s="2" t="s">
        <v>656</v>
      </c>
      <c r="C167" s="3">
        <v>1816</v>
      </c>
      <c r="D167" s="2" t="s">
        <v>82</v>
      </c>
      <c r="E167" s="2" t="s">
        <v>83</v>
      </c>
      <c r="F167" s="2" t="s">
        <v>251</v>
      </c>
      <c r="G167" s="2" t="s">
        <v>657</v>
      </c>
      <c r="H167" s="2" t="s">
        <v>658</v>
      </c>
      <c r="I167" s="2" t="s">
        <v>271</v>
      </c>
    </row>
    <row r="168" spans="1:9" x14ac:dyDescent="0.25">
      <c r="A168">
        <v>163</v>
      </c>
      <c r="B168" s="2" t="s">
        <v>659</v>
      </c>
      <c r="C168" s="3">
        <v>279</v>
      </c>
      <c r="D168" s="2" t="s">
        <v>10</v>
      </c>
      <c r="E168" s="2" t="s">
        <v>11</v>
      </c>
      <c r="F168" s="2" t="s">
        <v>30</v>
      </c>
      <c r="G168" s="2" t="s">
        <v>660</v>
      </c>
      <c r="H168" s="2" t="s">
        <v>661</v>
      </c>
      <c r="I168" s="2" t="s">
        <v>662</v>
      </c>
    </row>
    <row r="169" spans="1:9" x14ac:dyDescent="0.25">
      <c r="A169">
        <v>164</v>
      </c>
      <c r="B169" s="2" t="s">
        <v>663</v>
      </c>
      <c r="C169" s="3">
        <v>365</v>
      </c>
      <c r="D169" s="2" t="s">
        <v>10</v>
      </c>
      <c r="E169" s="2" t="s">
        <v>11</v>
      </c>
      <c r="F169" s="2"/>
      <c r="G169" s="2" t="s">
        <v>664</v>
      </c>
      <c r="H169" s="2" t="s">
        <v>665</v>
      </c>
      <c r="I169" s="2" t="s">
        <v>667</v>
      </c>
    </row>
    <row r="170" spans="1:9" x14ac:dyDescent="0.25">
      <c r="A170">
        <v>165</v>
      </c>
      <c r="B170" s="2" t="s">
        <v>668</v>
      </c>
      <c r="C170" s="3">
        <v>1217</v>
      </c>
      <c r="D170" s="2" t="s">
        <v>205</v>
      </c>
      <c r="E170" s="2" t="s">
        <v>11</v>
      </c>
      <c r="F170" s="2"/>
      <c r="G170" s="2" t="s">
        <v>664</v>
      </c>
      <c r="H170" s="2" t="s">
        <v>669</v>
      </c>
      <c r="I170" s="2" t="s">
        <v>667</v>
      </c>
    </row>
    <row r="171" spans="1:9" x14ac:dyDescent="0.25">
      <c r="A171">
        <v>166</v>
      </c>
      <c r="B171" s="2" t="s">
        <v>670</v>
      </c>
      <c r="C171" s="3">
        <v>538</v>
      </c>
      <c r="D171" s="2" t="s">
        <v>34</v>
      </c>
      <c r="E171" s="2" t="s">
        <v>11</v>
      </c>
      <c r="F171" s="2"/>
      <c r="G171" s="2" t="s">
        <v>671</v>
      </c>
      <c r="H171" s="2" t="s">
        <v>672</v>
      </c>
      <c r="I171" s="2" t="s">
        <v>673</v>
      </c>
    </row>
    <row r="172" spans="1:9" x14ac:dyDescent="0.25">
      <c r="A172">
        <v>167</v>
      </c>
      <c r="B172" s="2" t="s">
        <v>674</v>
      </c>
      <c r="C172" s="3">
        <v>1332</v>
      </c>
      <c r="D172" s="2" t="s">
        <v>121</v>
      </c>
      <c r="E172" s="2" t="s">
        <v>83</v>
      </c>
      <c r="F172" s="2" t="s">
        <v>444</v>
      </c>
      <c r="G172" s="2" t="s">
        <v>675</v>
      </c>
      <c r="H172" s="2" t="s">
        <v>676</v>
      </c>
      <c r="I172" s="2" t="s">
        <v>677</v>
      </c>
    </row>
    <row r="173" spans="1:9" x14ac:dyDescent="0.25">
      <c r="A173">
        <v>168</v>
      </c>
      <c r="B173" s="2" t="s">
        <v>678</v>
      </c>
      <c r="C173" s="3">
        <v>971</v>
      </c>
      <c r="D173" s="2" t="s">
        <v>121</v>
      </c>
      <c r="E173" s="2" t="s">
        <v>83</v>
      </c>
      <c r="F173" s="2"/>
      <c r="G173" s="2" t="s">
        <v>679</v>
      </c>
      <c r="H173" s="2" t="s">
        <v>671</v>
      </c>
      <c r="I173" s="2" t="s">
        <v>680</v>
      </c>
    </row>
    <row r="174" spans="1:9" x14ac:dyDescent="0.25">
      <c r="A174">
        <v>169</v>
      </c>
      <c r="B174" s="2" t="s">
        <v>681</v>
      </c>
      <c r="C174" s="3">
        <v>1674</v>
      </c>
      <c r="D174" s="2" t="s">
        <v>10</v>
      </c>
      <c r="E174" s="2" t="s">
        <v>11</v>
      </c>
      <c r="F174" s="2"/>
      <c r="G174" s="2" t="s">
        <v>682</v>
      </c>
      <c r="H174" s="2" t="s">
        <v>669</v>
      </c>
      <c r="I174" s="2" t="s">
        <v>683</v>
      </c>
    </row>
    <row r="175" spans="1:9" x14ac:dyDescent="0.25">
      <c r="A175">
        <v>170</v>
      </c>
      <c r="B175" s="2" t="s">
        <v>684</v>
      </c>
      <c r="C175" s="3">
        <v>1836</v>
      </c>
      <c r="D175" s="2" t="s">
        <v>10</v>
      </c>
      <c r="E175" s="2" t="s">
        <v>11</v>
      </c>
      <c r="F175" s="2"/>
      <c r="G175" s="2" t="s">
        <v>685</v>
      </c>
      <c r="H175" s="2" t="s">
        <v>660</v>
      </c>
      <c r="I175" s="2" t="s">
        <v>686</v>
      </c>
    </row>
    <row r="176" spans="1:9" x14ac:dyDescent="0.25">
      <c r="A176">
        <v>171</v>
      </c>
      <c r="B176" s="2" t="s">
        <v>687</v>
      </c>
      <c r="C176" s="3">
        <v>93</v>
      </c>
      <c r="D176" s="2" t="s">
        <v>82</v>
      </c>
      <c r="E176" s="2" t="s">
        <v>83</v>
      </c>
      <c r="F176" s="2" t="s">
        <v>12</v>
      </c>
      <c r="G176" s="2" t="s">
        <v>688</v>
      </c>
      <c r="H176" s="2" t="s">
        <v>657</v>
      </c>
      <c r="I176" s="2" t="s">
        <v>689</v>
      </c>
    </row>
    <row r="177" spans="1:9" x14ac:dyDescent="0.25">
      <c r="A177">
        <v>172</v>
      </c>
      <c r="B177" s="2" t="s">
        <v>690</v>
      </c>
      <c r="C177" s="3">
        <v>1889</v>
      </c>
      <c r="D177" s="2" t="s">
        <v>121</v>
      </c>
      <c r="E177" s="2" t="s">
        <v>83</v>
      </c>
      <c r="F177" s="2"/>
      <c r="G177" s="2" t="s">
        <v>691</v>
      </c>
      <c r="H177" s="2" t="s">
        <v>660</v>
      </c>
      <c r="I177" s="2" t="s">
        <v>692</v>
      </c>
    </row>
    <row r="178" spans="1:9" x14ac:dyDescent="0.25">
      <c r="A178">
        <v>173</v>
      </c>
      <c r="B178" s="2" t="s">
        <v>693</v>
      </c>
      <c r="C178" s="3">
        <v>1963</v>
      </c>
      <c r="D178" s="2" t="s">
        <v>121</v>
      </c>
      <c r="E178" s="2" t="s">
        <v>83</v>
      </c>
      <c r="F178" s="2" t="s">
        <v>66</v>
      </c>
      <c r="G178" s="2" t="s">
        <v>694</v>
      </c>
      <c r="H178" s="2" t="s">
        <v>695</v>
      </c>
      <c r="I178" s="2" t="s">
        <v>696</v>
      </c>
    </row>
    <row r="179" spans="1:9" x14ac:dyDescent="0.25">
      <c r="A179">
        <v>174</v>
      </c>
      <c r="B179" s="2" t="s">
        <v>697</v>
      </c>
      <c r="C179" s="3">
        <v>961</v>
      </c>
      <c r="D179" s="2" t="s">
        <v>287</v>
      </c>
      <c r="E179" s="2" t="s">
        <v>83</v>
      </c>
      <c r="F179" s="2" t="s">
        <v>30</v>
      </c>
      <c r="G179" s="2" t="s">
        <v>698</v>
      </c>
      <c r="H179" s="2" t="s">
        <v>699</v>
      </c>
      <c r="I179" s="2" t="s">
        <v>700</v>
      </c>
    </row>
    <row r="180" spans="1:9" x14ac:dyDescent="0.25">
      <c r="A180">
        <v>175</v>
      </c>
      <c r="B180" s="2" t="s">
        <v>556</v>
      </c>
      <c r="C180" s="3">
        <v>376</v>
      </c>
      <c r="D180" s="2" t="s">
        <v>10</v>
      </c>
      <c r="E180" s="2" t="s">
        <v>11</v>
      </c>
      <c r="F180" s="2"/>
      <c r="G180" s="2" t="s">
        <v>701</v>
      </c>
      <c r="H180" s="2" t="s">
        <v>702</v>
      </c>
      <c r="I180" s="2" t="s">
        <v>703</v>
      </c>
    </row>
    <row r="181" spans="1:9" x14ac:dyDescent="0.25">
      <c r="A181">
        <v>176</v>
      </c>
      <c r="B181" s="2" t="s">
        <v>704</v>
      </c>
      <c r="C181" s="3">
        <v>1680</v>
      </c>
      <c r="D181" s="2" t="s">
        <v>34</v>
      </c>
      <c r="E181" s="2" t="s">
        <v>11</v>
      </c>
      <c r="F181" s="2" t="s">
        <v>500</v>
      </c>
      <c r="G181" s="2" t="s">
        <v>705</v>
      </c>
      <c r="H181" s="2" t="s">
        <v>706</v>
      </c>
      <c r="I181" s="2" t="s">
        <v>707</v>
      </c>
    </row>
    <row r="182" spans="1:9" x14ac:dyDescent="0.25">
      <c r="A182">
        <v>177</v>
      </c>
      <c r="B182" s="2" t="s">
        <v>708</v>
      </c>
      <c r="C182" s="3">
        <v>1174</v>
      </c>
      <c r="D182" s="2" t="s">
        <v>10</v>
      </c>
      <c r="E182" s="2" t="s">
        <v>11</v>
      </c>
      <c r="F182" s="2" t="s">
        <v>709</v>
      </c>
      <c r="G182" s="2" t="s">
        <v>710</v>
      </c>
      <c r="H182" s="2" t="s">
        <v>702</v>
      </c>
      <c r="I182" s="2" t="s">
        <v>711</v>
      </c>
    </row>
    <row r="183" spans="1:9" x14ac:dyDescent="0.25">
      <c r="A183">
        <v>178</v>
      </c>
      <c r="B183" s="2" t="s">
        <v>712</v>
      </c>
      <c r="C183" s="3">
        <v>1285</v>
      </c>
      <c r="D183" s="2" t="s">
        <v>713</v>
      </c>
      <c r="E183" s="2" t="s">
        <v>11</v>
      </c>
      <c r="F183" s="2" t="s">
        <v>714</v>
      </c>
      <c r="G183" s="2" t="s">
        <v>715</v>
      </c>
      <c r="H183" s="2" t="s">
        <v>716</v>
      </c>
      <c r="I183" s="2" t="s">
        <v>717</v>
      </c>
    </row>
    <row r="184" spans="1:9" x14ac:dyDescent="0.25">
      <c r="A184">
        <v>179</v>
      </c>
      <c r="B184" s="2" t="s">
        <v>718</v>
      </c>
      <c r="C184" s="3">
        <v>1150</v>
      </c>
      <c r="D184" s="2" t="s">
        <v>10</v>
      </c>
      <c r="E184" s="2" t="s">
        <v>11</v>
      </c>
      <c r="F184" s="2"/>
      <c r="G184" s="2" t="s">
        <v>719</v>
      </c>
      <c r="H184" s="2" t="s">
        <v>720</v>
      </c>
      <c r="I184" s="2" t="s">
        <v>721</v>
      </c>
    </row>
    <row r="185" spans="1:9" x14ac:dyDescent="0.25">
      <c r="A185">
        <v>180</v>
      </c>
      <c r="B185" s="2" t="s">
        <v>722</v>
      </c>
      <c r="C185" s="3">
        <v>217</v>
      </c>
      <c r="D185" s="2" t="s">
        <v>10</v>
      </c>
      <c r="E185" s="2" t="s">
        <v>11</v>
      </c>
      <c r="F185" s="2" t="s">
        <v>723</v>
      </c>
      <c r="G185" s="2" t="s">
        <v>724</v>
      </c>
      <c r="H185" s="2" t="s">
        <v>725</v>
      </c>
      <c r="I185" s="2" t="s">
        <v>726</v>
      </c>
    </row>
    <row r="186" spans="1:9" x14ac:dyDescent="0.25">
      <c r="A186">
        <v>181</v>
      </c>
      <c r="B186" s="2" t="s">
        <v>727</v>
      </c>
      <c r="C186" s="3">
        <v>1600</v>
      </c>
      <c r="D186" s="2" t="s">
        <v>10</v>
      </c>
      <c r="E186" s="2" t="s">
        <v>11</v>
      </c>
      <c r="F186" s="2"/>
      <c r="G186" s="2" t="s">
        <v>728</v>
      </c>
      <c r="H186" s="2" t="s">
        <v>729</v>
      </c>
      <c r="I186" s="2" t="s">
        <v>730</v>
      </c>
    </row>
    <row r="187" spans="1:9" x14ac:dyDescent="0.25">
      <c r="A187">
        <v>182</v>
      </c>
      <c r="B187" s="2" t="s">
        <v>731</v>
      </c>
      <c r="C187" s="3">
        <v>854</v>
      </c>
      <c r="D187" s="2" t="s">
        <v>34</v>
      </c>
      <c r="E187" s="2" t="s">
        <v>11</v>
      </c>
      <c r="F187" s="2"/>
      <c r="G187" s="2" t="s">
        <v>732</v>
      </c>
      <c r="H187" s="2" t="s">
        <v>705</v>
      </c>
      <c r="I187" s="2" t="s">
        <v>733</v>
      </c>
    </row>
    <row r="188" spans="1:9" x14ac:dyDescent="0.25">
      <c r="A188">
        <v>183</v>
      </c>
      <c r="B188" s="2" t="s">
        <v>734</v>
      </c>
      <c r="C188" s="3">
        <v>286</v>
      </c>
      <c r="D188" s="2" t="s">
        <v>10</v>
      </c>
      <c r="E188" s="2" t="s">
        <v>11</v>
      </c>
      <c r="F188" s="2"/>
      <c r="G188" s="2" t="s">
        <v>735</v>
      </c>
      <c r="H188" s="2" t="s">
        <v>736</v>
      </c>
      <c r="I188" s="2" t="s">
        <v>737</v>
      </c>
    </row>
    <row r="189" spans="1:9" x14ac:dyDescent="0.25">
      <c r="A189">
        <v>184</v>
      </c>
      <c r="B189" s="2" t="s">
        <v>738</v>
      </c>
      <c r="C189" s="3">
        <v>1894</v>
      </c>
      <c r="D189" s="2" t="s">
        <v>10</v>
      </c>
      <c r="E189" s="2" t="s">
        <v>11</v>
      </c>
      <c r="F189" s="2"/>
      <c r="G189" s="2" t="s">
        <v>739</v>
      </c>
      <c r="H189" s="2" t="s">
        <v>740</v>
      </c>
      <c r="I189" s="2" t="s">
        <v>742</v>
      </c>
    </row>
    <row r="190" spans="1:9" x14ac:dyDescent="0.25">
      <c r="A190">
        <v>185</v>
      </c>
      <c r="B190" s="2" t="s">
        <v>743</v>
      </c>
      <c r="C190" s="3">
        <v>740</v>
      </c>
      <c r="D190" s="2" t="s">
        <v>121</v>
      </c>
      <c r="E190" s="2" t="s">
        <v>83</v>
      </c>
      <c r="F190" s="2"/>
      <c r="G190" s="2" t="s">
        <v>744</v>
      </c>
      <c r="H190" s="2" t="s">
        <v>745</v>
      </c>
      <c r="I190" s="2" t="s">
        <v>746</v>
      </c>
    </row>
    <row r="191" spans="1:9" x14ac:dyDescent="0.25">
      <c r="A191">
        <v>186</v>
      </c>
      <c r="B191" s="2" t="s">
        <v>747</v>
      </c>
      <c r="C191" s="3">
        <v>1574</v>
      </c>
      <c r="D191" s="2" t="s">
        <v>10</v>
      </c>
      <c r="E191" s="2" t="s">
        <v>11</v>
      </c>
      <c r="F191" s="2"/>
      <c r="G191" s="2" t="s">
        <v>748</v>
      </c>
      <c r="H191" s="2" t="s">
        <v>749</v>
      </c>
      <c r="I191" s="2" t="s">
        <v>751</v>
      </c>
    </row>
    <row r="192" spans="1:9" x14ac:dyDescent="0.25">
      <c r="A192">
        <v>187</v>
      </c>
      <c r="B192" s="2" t="s">
        <v>752</v>
      </c>
      <c r="C192" s="3">
        <v>1485</v>
      </c>
      <c r="D192" s="2" t="s">
        <v>82</v>
      </c>
      <c r="E192" s="2" t="s">
        <v>83</v>
      </c>
      <c r="F192" s="2" t="s">
        <v>753</v>
      </c>
      <c r="G192" s="2" t="s">
        <v>754</v>
      </c>
      <c r="H192" s="2" t="s">
        <v>755</v>
      </c>
      <c r="I192" s="2" t="s">
        <v>756</v>
      </c>
    </row>
    <row r="193" spans="1:9" x14ac:dyDescent="0.25">
      <c r="A193">
        <v>188</v>
      </c>
      <c r="B193" s="2" t="s">
        <v>757</v>
      </c>
      <c r="C193" s="3">
        <v>726</v>
      </c>
      <c r="D193" s="2" t="s">
        <v>10</v>
      </c>
      <c r="E193" s="2" t="s">
        <v>11</v>
      </c>
      <c r="F193" s="2" t="s">
        <v>496</v>
      </c>
      <c r="G193" s="2" t="s">
        <v>758</v>
      </c>
      <c r="H193" s="2" t="s">
        <v>740</v>
      </c>
      <c r="I193" s="2" t="s">
        <v>759</v>
      </c>
    </row>
    <row r="194" spans="1:9" x14ac:dyDescent="0.25">
      <c r="A194">
        <v>189</v>
      </c>
      <c r="B194" s="2" t="s">
        <v>760</v>
      </c>
      <c r="C194" s="3">
        <v>991</v>
      </c>
      <c r="D194" s="2" t="s">
        <v>10</v>
      </c>
      <c r="E194" s="2" t="s">
        <v>11</v>
      </c>
      <c r="F194" s="2"/>
      <c r="G194" s="2" t="s">
        <v>761</v>
      </c>
      <c r="H194" s="2" t="s">
        <v>724</v>
      </c>
      <c r="I194" s="2" t="s">
        <v>762</v>
      </c>
    </row>
    <row r="195" spans="1:9" x14ac:dyDescent="0.25">
      <c r="A195">
        <v>190</v>
      </c>
      <c r="B195" s="2" t="s">
        <v>763</v>
      </c>
      <c r="C195" s="3">
        <v>727</v>
      </c>
      <c r="D195" s="2" t="s">
        <v>121</v>
      </c>
      <c r="E195" s="2" t="s">
        <v>83</v>
      </c>
      <c r="F195" s="2"/>
      <c r="G195" s="2" t="s">
        <v>764</v>
      </c>
      <c r="H195" s="2" t="s">
        <v>748</v>
      </c>
      <c r="I195" s="2" t="s">
        <v>666</v>
      </c>
    </row>
    <row r="196" spans="1:9" x14ac:dyDescent="0.25">
      <c r="A196">
        <v>191</v>
      </c>
      <c r="B196" s="2" t="s">
        <v>765</v>
      </c>
      <c r="C196" s="3">
        <v>964</v>
      </c>
      <c r="D196" s="2" t="s">
        <v>34</v>
      </c>
      <c r="E196" s="2" t="s">
        <v>11</v>
      </c>
      <c r="F196" s="2"/>
      <c r="G196" s="2" t="s">
        <v>764</v>
      </c>
      <c r="H196" s="2" t="s">
        <v>744</v>
      </c>
      <c r="I196" s="2" t="s">
        <v>766</v>
      </c>
    </row>
    <row r="197" spans="1:9" x14ac:dyDescent="0.25">
      <c r="A197">
        <v>192</v>
      </c>
      <c r="B197" s="2" t="s">
        <v>767</v>
      </c>
      <c r="C197" s="3">
        <v>1753</v>
      </c>
      <c r="D197" s="2" t="s">
        <v>34</v>
      </c>
      <c r="E197" s="2" t="s">
        <v>11</v>
      </c>
      <c r="F197" s="2" t="s">
        <v>768</v>
      </c>
      <c r="G197" s="2" t="s">
        <v>769</v>
      </c>
      <c r="H197" s="2" t="s">
        <v>770</v>
      </c>
      <c r="I197" s="2" t="s">
        <v>771</v>
      </c>
    </row>
    <row r="198" spans="1:9" x14ac:dyDescent="0.25">
      <c r="A198">
        <v>193</v>
      </c>
      <c r="B198" s="2" t="s">
        <v>772</v>
      </c>
      <c r="C198" s="3">
        <v>836</v>
      </c>
      <c r="D198" s="2" t="s">
        <v>121</v>
      </c>
      <c r="E198" s="2" t="s">
        <v>83</v>
      </c>
      <c r="F198" s="2"/>
      <c r="G198" s="2" t="s">
        <v>773</v>
      </c>
      <c r="H198" s="2" t="s">
        <v>774</v>
      </c>
      <c r="I198" s="2" t="s">
        <v>775</v>
      </c>
    </row>
    <row r="199" spans="1:9" x14ac:dyDescent="0.25">
      <c r="A199">
        <v>194</v>
      </c>
      <c r="B199" s="2" t="s">
        <v>776</v>
      </c>
      <c r="C199" s="3">
        <v>1996</v>
      </c>
      <c r="D199" s="2" t="s">
        <v>34</v>
      </c>
      <c r="E199" s="2" t="s">
        <v>11</v>
      </c>
      <c r="F199" s="2"/>
      <c r="G199" s="2" t="s">
        <v>777</v>
      </c>
      <c r="H199" s="2" t="s">
        <v>778</v>
      </c>
      <c r="I199" s="2" t="s">
        <v>779</v>
      </c>
    </row>
    <row r="200" spans="1:9" x14ac:dyDescent="0.25">
      <c r="A200">
        <v>195</v>
      </c>
      <c r="B200" s="2" t="s">
        <v>780</v>
      </c>
      <c r="C200" s="3">
        <v>1669</v>
      </c>
      <c r="D200" s="2" t="s">
        <v>10</v>
      </c>
      <c r="E200" s="2" t="s">
        <v>11</v>
      </c>
      <c r="F200" s="2"/>
      <c r="G200" s="2" t="s">
        <v>781</v>
      </c>
      <c r="H200" s="2" t="s">
        <v>782</v>
      </c>
      <c r="I200" s="2" t="s">
        <v>783</v>
      </c>
    </row>
    <row r="201" spans="1:9" x14ac:dyDescent="0.25">
      <c r="A201">
        <v>196</v>
      </c>
      <c r="B201" s="2" t="s">
        <v>784</v>
      </c>
      <c r="C201" s="3">
        <v>194</v>
      </c>
      <c r="D201" s="2" t="s">
        <v>82</v>
      </c>
      <c r="E201" s="2" t="s">
        <v>83</v>
      </c>
      <c r="F201" s="2" t="s">
        <v>251</v>
      </c>
      <c r="G201" s="2" t="s">
        <v>785</v>
      </c>
      <c r="H201" s="2" t="s">
        <v>786</v>
      </c>
      <c r="I201" s="2" t="s">
        <v>398</v>
      </c>
    </row>
    <row r="202" spans="1:9" x14ac:dyDescent="0.25">
      <c r="A202">
        <v>197</v>
      </c>
      <c r="B202" s="2" t="s">
        <v>787</v>
      </c>
      <c r="C202" s="3">
        <v>1203</v>
      </c>
      <c r="D202" s="2" t="s">
        <v>205</v>
      </c>
      <c r="E202" s="2" t="s">
        <v>11</v>
      </c>
      <c r="F202" s="2"/>
      <c r="G202" s="2" t="s">
        <v>788</v>
      </c>
      <c r="H202" s="2" t="s">
        <v>789</v>
      </c>
      <c r="I202" s="2" t="s">
        <v>790</v>
      </c>
    </row>
    <row r="203" spans="1:9" x14ac:dyDescent="0.25">
      <c r="A203">
        <v>198</v>
      </c>
      <c r="B203" s="2" t="s">
        <v>791</v>
      </c>
      <c r="C203" s="3">
        <v>2302</v>
      </c>
      <c r="D203" s="2" t="s">
        <v>34</v>
      </c>
      <c r="E203" s="2" t="s">
        <v>11</v>
      </c>
      <c r="F203" s="2" t="s">
        <v>16</v>
      </c>
      <c r="G203" s="2" t="s">
        <v>792</v>
      </c>
      <c r="H203" s="2" t="s">
        <v>793</v>
      </c>
      <c r="I203" s="2" t="s">
        <v>794</v>
      </c>
    </row>
    <row r="204" spans="1:9" x14ac:dyDescent="0.25">
      <c r="A204">
        <v>199</v>
      </c>
      <c r="B204" s="2" t="s">
        <v>795</v>
      </c>
      <c r="C204" s="3">
        <v>2044</v>
      </c>
      <c r="D204" s="2" t="s">
        <v>10</v>
      </c>
      <c r="E204" s="2" t="s">
        <v>11</v>
      </c>
      <c r="F204" s="2" t="s">
        <v>66</v>
      </c>
      <c r="G204" s="2" t="s">
        <v>796</v>
      </c>
      <c r="H204" s="2" t="s">
        <v>797</v>
      </c>
      <c r="I204" s="2" t="s">
        <v>799</v>
      </c>
    </row>
    <row r="205" spans="1:9" x14ac:dyDescent="0.25">
      <c r="A205">
        <v>200</v>
      </c>
      <c r="B205" s="2" t="s">
        <v>800</v>
      </c>
      <c r="C205" s="3">
        <v>1153</v>
      </c>
      <c r="D205" s="2" t="s">
        <v>10</v>
      </c>
      <c r="E205" s="2" t="s">
        <v>11</v>
      </c>
      <c r="F205" s="2"/>
      <c r="G205" s="2" t="s">
        <v>801</v>
      </c>
      <c r="H205" s="2" t="s">
        <v>782</v>
      </c>
      <c r="I205" s="2" t="s">
        <v>802</v>
      </c>
    </row>
    <row r="206" spans="1:9" x14ac:dyDescent="0.25">
      <c r="A206">
        <v>201</v>
      </c>
      <c r="B206" s="2" t="s">
        <v>803</v>
      </c>
      <c r="C206" s="3">
        <v>1005</v>
      </c>
      <c r="D206" s="2" t="s">
        <v>34</v>
      </c>
      <c r="E206" s="2" t="s">
        <v>11</v>
      </c>
      <c r="F206" s="2" t="s">
        <v>12</v>
      </c>
      <c r="G206" s="2" t="s">
        <v>804</v>
      </c>
      <c r="H206" s="2" t="s">
        <v>805</v>
      </c>
      <c r="I206" s="2" t="s">
        <v>806</v>
      </c>
    </row>
    <row r="207" spans="1:9" x14ac:dyDescent="0.25">
      <c r="A207">
        <v>202</v>
      </c>
      <c r="B207" s="2" t="s">
        <v>807</v>
      </c>
      <c r="C207" s="3">
        <v>1657</v>
      </c>
      <c r="D207" s="2" t="s">
        <v>121</v>
      </c>
      <c r="E207" s="2" t="s">
        <v>83</v>
      </c>
      <c r="F207" s="2"/>
      <c r="G207" s="2" t="s">
        <v>808</v>
      </c>
      <c r="H207" s="2" t="s">
        <v>797</v>
      </c>
      <c r="I207" s="2" t="s">
        <v>809</v>
      </c>
    </row>
    <row r="208" spans="1:9" x14ac:dyDescent="0.25">
      <c r="A208">
        <v>203</v>
      </c>
      <c r="B208" s="2" t="s">
        <v>810</v>
      </c>
      <c r="C208" s="3">
        <v>807</v>
      </c>
      <c r="D208" s="2" t="s">
        <v>82</v>
      </c>
      <c r="E208" s="2" t="s">
        <v>83</v>
      </c>
      <c r="F208" s="2"/>
      <c r="G208" s="2" t="s">
        <v>811</v>
      </c>
      <c r="H208" s="2" t="s">
        <v>789</v>
      </c>
      <c r="I208" s="2" t="s">
        <v>812</v>
      </c>
    </row>
    <row r="209" spans="1:9" x14ac:dyDescent="0.25">
      <c r="A209">
        <v>204</v>
      </c>
      <c r="B209" s="2" t="s">
        <v>813</v>
      </c>
      <c r="C209" s="3">
        <v>1787</v>
      </c>
      <c r="D209" s="2" t="s">
        <v>121</v>
      </c>
      <c r="E209" s="2" t="s">
        <v>83</v>
      </c>
      <c r="F209" s="2" t="s">
        <v>814</v>
      </c>
      <c r="G209" s="2" t="s">
        <v>815</v>
      </c>
      <c r="H209" s="2" t="s">
        <v>816</v>
      </c>
      <c r="I209" s="2" t="s">
        <v>817</v>
      </c>
    </row>
    <row r="210" spans="1:9" x14ac:dyDescent="0.25">
      <c r="A210">
        <v>205</v>
      </c>
      <c r="B210" s="2" t="s">
        <v>818</v>
      </c>
      <c r="C210" s="3">
        <v>2149</v>
      </c>
      <c r="D210" s="2" t="s">
        <v>34</v>
      </c>
      <c r="E210" s="2" t="s">
        <v>11</v>
      </c>
      <c r="F210" s="2"/>
      <c r="G210" s="2" t="s">
        <v>819</v>
      </c>
      <c r="H210" s="2" t="s">
        <v>785</v>
      </c>
      <c r="I210" s="2" t="s">
        <v>820</v>
      </c>
    </row>
    <row r="211" spans="1:9" x14ac:dyDescent="0.25">
      <c r="A211">
        <v>206</v>
      </c>
      <c r="B211" s="2" t="s">
        <v>821</v>
      </c>
      <c r="C211" s="3">
        <v>386</v>
      </c>
      <c r="D211" s="2" t="s">
        <v>10</v>
      </c>
      <c r="E211" s="2" t="s">
        <v>11</v>
      </c>
      <c r="F211" s="2"/>
      <c r="G211" s="2" t="s">
        <v>822</v>
      </c>
      <c r="H211" s="2" t="s">
        <v>788</v>
      </c>
      <c r="I211" s="2" t="s">
        <v>823</v>
      </c>
    </row>
    <row r="212" spans="1:9" x14ac:dyDescent="0.25">
      <c r="A212">
        <v>207</v>
      </c>
      <c r="B212" s="2" t="s">
        <v>824</v>
      </c>
      <c r="C212" s="3">
        <v>251</v>
      </c>
      <c r="D212" s="2" t="s">
        <v>121</v>
      </c>
      <c r="E212" s="2" t="s">
        <v>83</v>
      </c>
      <c r="F212" s="2" t="s">
        <v>518</v>
      </c>
      <c r="G212" s="2" t="s">
        <v>825</v>
      </c>
      <c r="H212" s="2" t="s">
        <v>786</v>
      </c>
      <c r="I212" s="2" t="s">
        <v>741</v>
      </c>
    </row>
    <row r="213" spans="1:9" x14ac:dyDescent="0.25">
      <c r="A213">
        <v>208</v>
      </c>
      <c r="B213" s="2" t="s">
        <v>826</v>
      </c>
      <c r="C213" s="3">
        <v>1749</v>
      </c>
      <c r="D213" s="2" t="s">
        <v>205</v>
      </c>
      <c r="E213" s="2" t="s">
        <v>11</v>
      </c>
      <c r="F213" s="2" t="s">
        <v>30</v>
      </c>
      <c r="G213" s="2" t="s">
        <v>827</v>
      </c>
      <c r="H213" s="2" t="s">
        <v>828</v>
      </c>
      <c r="I213" s="2" t="s">
        <v>829</v>
      </c>
    </row>
    <row r="214" spans="1:9" x14ac:dyDescent="0.25">
      <c r="A214">
        <v>209</v>
      </c>
      <c r="B214" s="2" t="s">
        <v>830</v>
      </c>
      <c r="C214" s="3">
        <v>565</v>
      </c>
      <c r="D214" s="2" t="s">
        <v>205</v>
      </c>
      <c r="E214" s="2" t="s">
        <v>11</v>
      </c>
      <c r="F214" s="2" t="s">
        <v>30</v>
      </c>
      <c r="G214" s="2" t="s">
        <v>831</v>
      </c>
      <c r="H214" s="2" t="s">
        <v>832</v>
      </c>
      <c r="I214" s="2" t="s">
        <v>833</v>
      </c>
    </row>
    <row r="215" spans="1:9" x14ac:dyDescent="0.25">
      <c r="A215">
        <v>210</v>
      </c>
      <c r="B215" s="2" t="s">
        <v>834</v>
      </c>
      <c r="C215" s="3">
        <v>1639</v>
      </c>
      <c r="D215" s="2" t="s">
        <v>121</v>
      </c>
      <c r="E215" s="2" t="s">
        <v>83</v>
      </c>
      <c r="F215" s="2"/>
      <c r="G215" s="2" t="s">
        <v>835</v>
      </c>
      <c r="H215" s="2" t="s">
        <v>785</v>
      </c>
      <c r="I215" s="2" t="s">
        <v>750</v>
      </c>
    </row>
    <row r="216" spans="1:9" x14ac:dyDescent="0.25">
      <c r="A216">
        <v>211</v>
      </c>
      <c r="B216" s="2" t="s">
        <v>836</v>
      </c>
      <c r="C216" s="3">
        <v>1713</v>
      </c>
      <c r="D216" s="2" t="s">
        <v>34</v>
      </c>
      <c r="E216" s="2" t="s">
        <v>11</v>
      </c>
      <c r="F216" s="2"/>
      <c r="G216" s="2" t="s">
        <v>837</v>
      </c>
      <c r="H216" s="2" t="s">
        <v>838</v>
      </c>
      <c r="I216" s="2" t="s">
        <v>839</v>
      </c>
    </row>
    <row r="217" spans="1:9" x14ac:dyDescent="0.25">
      <c r="A217">
        <v>212</v>
      </c>
      <c r="B217" s="2" t="s">
        <v>840</v>
      </c>
      <c r="C217" s="3">
        <v>1527</v>
      </c>
      <c r="D217" s="2" t="s">
        <v>713</v>
      </c>
      <c r="E217" s="2" t="s">
        <v>11</v>
      </c>
      <c r="F217" s="2" t="s">
        <v>84</v>
      </c>
      <c r="G217" s="2" t="s">
        <v>841</v>
      </c>
      <c r="H217" s="2" t="s">
        <v>828</v>
      </c>
      <c r="I217" s="2" t="s">
        <v>842</v>
      </c>
    </row>
    <row r="218" spans="1:9" x14ac:dyDescent="0.25">
      <c r="A218">
        <v>213</v>
      </c>
      <c r="B218" s="2" t="s">
        <v>843</v>
      </c>
      <c r="C218" s="3">
        <v>530</v>
      </c>
      <c r="D218" s="2" t="s">
        <v>34</v>
      </c>
      <c r="E218" s="2" t="s">
        <v>11</v>
      </c>
      <c r="F218" s="2" t="s">
        <v>12</v>
      </c>
      <c r="G218" s="2" t="s">
        <v>844</v>
      </c>
      <c r="H218" s="2" t="s">
        <v>845</v>
      </c>
      <c r="I218" s="2" t="s">
        <v>846</v>
      </c>
    </row>
    <row r="219" spans="1:9" x14ac:dyDescent="0.25">
      <c r="A219">
        <v>214</v>
      </c>
      <c r="B219" s="2" t="s">
        <v>847</v>
      </c>
      <c r="C219" s="3">
        <v>645</v>
      </c>
      <c r="D219" s="2" t="s">
        <v>34</v>
      </c>
      <c r="E219" s="2" t="s">
        <v>11</v>
      </c>
      <c r="F219" s="2" t="s">
        <v>30</v>
      </c>
      <c r="G219" s="2" t="s">
        <v>848</v>
      </c>
      <c r="H219" s="2" t="s">
        <v>822</v>
      </c>
      <c r="I219" s="2" t="s">
        <v>849</v>
      </c>
    </row>
    <row r="220" spans="1:9" x14ac:dyDescent="0.25">
      <c r="A220">
        <v>215</v>
      </c>
      <c r="B220" s="2" t="s">
        <v>850</v>
      </c>
      <c r="C220" s="3">
        <v>1347</v>
      </c>
      <c r="D220" s="2" t="s">
        <v>10</v>
      </c>
      <c r="E220" s="2" t="s">
        <v>11</v>
      </c>
      <c r="F220" s="2" t="s">
        <v>851</v>
      </c>
      <c r="G220" s="2" t="s">
        <v>852</v>
      </c>
      <c r="H220" s="2" t="s">
        <v>853</v>
      </c>
      <c r="I220" s="2" t="s">
        <v>854</v>
      </c>
    </row>
    <row r="221" spans="1:9" x14ac:dyDescent="0.25">
      <c r="A221">
        <v>216</v>
      </c>
      <c r="B221" s="2" t="s">
        <v>855</v>
      </c>
      <c r="C221" s="3">
        <v>1786</v>
      </c>
      <c r="D221" s="2" t="s">
        <v>34</v>
      </c>
      <c r="E221" s="2" t="s">
        <v>11</v>
      </c>
      <c r="F221" s="2" t="s">
        <v>96</v>
      </c>
      <c r="G221" s="2" t="s">
        <v>856</v>
      </c>
      <c r="H221" s="2" t="s">
        <v>857</v>
      </c>
      <c r="I221" s="2" t="s">
        <v>858</v>
      </c>
    </row>
    <row r="222" spans="1:9" x14ac:dyDescent="0.25">
      <c r="A222">
        <v>217</v>
      </c>
      <c r="B222" s="2" t="s">
        <v>859</v>
      </c>
      <c r="C222" s="3">
        <v>1633</v>
      </c>
      <c r="D222" s="2" t="s">
        <v>34</v>
      </c>
      <c r="E222" s="2" t="s">
        <v>11</v>
      </c>
      <c r="F222" s="2" t="s">
        <v>500</v>
      </c>
      <c r="G222" s="2" t="s">
        <v>860</v>
      </c>
      <c r="H222" s="2" t="s">
        <v>861</v>
      </c>
      <c r="I222" s="2" t="s">
        <v>862</v>
      </c>
    </row>
    <row r="223" spans="1:9" x14ac:dyDescent="0.25">
      <c r="A223">
        <v>218</v>
      </c>
      <c r="B223" s="2" t="s">
        <v>863</v>
      </c>
      <c r="C223" s="3">
        <v>464</v>
      </c>
      <c r="D223" s="2" t="s">
        <v>10</v>
      </c>
      <c r="E223" s="2" t="s">
        <v>11</v>
      </c>
      <c r="F223" s="2"/>
      <c r="G223" s="2" t="s">
        <v>864</v>
      </c>
      <c r="H223" s="2" t="s">
        <v>827</v>
      </c>
      <c r="I223" s="2" t="s">
        <v>865</v>
      </c>
    </row>
    <row r="224" spans="1:9" x14ac:dyDescent="0.25">
      <c r="A224">
        <v>219</v>
      </c>
      <c r="B224" s="2" t="s">
        <v>866</v>
      </c>
      <c r="C224" s="3">
        <v>2255</v>
      </c>
      <c r="D224" s="2" t="s">
        <v>34</v>
      </c>
      <c r="E224" s="2" t="s">
        <v>11</v>
      </c>
      <c r="F224" s="2" t="s">
        <v>867</v>
      </c>
      <c r="G224" s="2" t="s">
        <v>868</v>
      </c>
      <c r="H224" s="2" t="s">
        <v>835</v>
      </c>
      <c r="I224" s="2" t="s">
        <v>869</v>
      </c>
    </row>
    <row r="225" spans="1:9" x14ac:dyDescent="0.25">
      <c r="A225">
        <v>220</v>
      </c>
      <c r="B225" s="2" t="s">
        <v>870</v>
      </c>
      <c r="C225" s="3">
        <v>1131</v>
      </c>
      <c r="D225" s="2" t="s">
        <v>121</v>
      </c>
      <c r="E225" s="2" t="s">
        <v>83</v>
      </c>
      <c r="F225" s="2" t="s">
        <v>518</v>
      </c>
      <c r="G225" s="2" t="s">
        <v>871</v>
      </c>
      <c r="H225" s="2" t="s">
        <v>872</v>
      </c>
      <c r="I225" s="2" t="s">
        <v>873</v>
      </c>
    </row>
    <row r="226" spans="1:9" x14ac:dyDescent="0.25">
      <c r="A226">
        <v>221</v>
      </c>
      <c r="B226" s="2" t="s">
        <v>874</v>
      </c>
      <c r="C226" s="3">
        <v>1159</v>
      </c>
      <c r="D226" s="2" t="s">
        <v>82</v>
      </c>
      <c r="E226" s="2" t="s">
        <v>83</v>
      </c>
      <c r="F226" s="2" t="s">
        <v>313</v>
      </c>
      <c r="G226" s="2" t="s">
        <v>875</v>
      </c>
      <c r="H226" s="2" t="s">
        <v>876</v>
      </c>
      <c r="I226" s="2" t="s">
        <v>877</v>
      </c>
    </row>
    <row r="227" spans="1:9" x14ac:dyDescent="0.25">
      <c r="A227">
        <v>222</v>
      </c>
      <c r="B227" s="2" t="s">
        <v>878</v>
      </c>
      <c r="C227" s="3">
        <v>2161</v>
      </c>
      <c r="D227" s="2" t="s">
        <v>10</v>
      </c>
      <c r="E227" s="2" t="s">
        <v>11</v>
      </c>
      <c r="F227" s="2"/>
      <c r="G227" s="2" t="s">
        <v>879</v>
      </c>
      <c r="H227" s="2" t="s">
        <v>879</v>
      </c>
      <c r="I227" s="2" t="s">
        <v>880</v>
      </c>
    </row>
    <row r="228" spans="1:9" x14ac:dyDescent="0.25">
      <c r="A228">
        <v>223</v>
      </c>
      <c r="B228" s="2" t="s">
        <v>881</v>
      </c>
      <c r="C228" s="3">
        <v>1194</v>
      </c>
      <c r="D228" s="2" t="s">
        <v>10</v>
      </c>
      <c r="E228" s="2" t="s">
        <v>11</v>
      </c>
      <c r="F228" s="2" t="s">
        <v>882</v>
      </c>
      <c r="G228" s="2" t="s">
        <v>883</v>
      </c>
      <c r="H228" s="2" t="s">
        <v>884</v>
      </c>
      <c r="I228" s="2" t="s">
        <v>885</v>
      </c>
    </row>
    <row r="229" spans="1:9" x14ac:dyDescent="0.25">
      <c r="A229">
        <v>224</v>
      </c>
      <c r="B229" s="2" t="s">
        <v>886</v>
      </c>
      <c r="C229" s="3">
        <v>889</v>
      </c>
      <c r="D229" s="2" t="s">
        <v>10</v>
      </c>
      <c r="E229" s="2" t="s">
        <v>11</v>
      </c>
      <c r="F229" s="2" t="s">
        <v>12</v>
      </c>
      <c r="G229" s="2" t="s">
        <v>887</v>
      </c>
      <c r="H229" s="2" t="s">
        <v>888</v>
      </c>
      <c r="I229" s="2" t="s">
        <v>890</v>
      </c>
    </row>
    <row r="230" spans="1:9" x14ac:dyDescent="0.25">
      <c r="A230">
        <v>225</v>
      </c>
      <c r="B230" s="2" t="s">
        <v>891</v>
      </c>
      <c r="C230" s="3">
        <v>172</v>
      </c>
      <c r="D230" s="2" t="s">
        <v>10</v>
      </c>
      <c r="E230" s="2" t="s">
        <v>11</v>
      </c>
      <c r="F230" s="2"/>
      <c r="G230" s="2" t="s">
        <v>892</v>
      </c>
      <c r="H230" s="2" t="s">
        <v>893</v>
      </c>
      <c r="I230" s="2" t="s">
        <v>894</v>
      </c>
    </row>
    <row r="231" spans="1:9" x14ac:dyDescent="0.25">
      <c r="A231">
        <v>226</v>
      </c>
      <c r="B231" s="2" t="s">
        <v>895</v>
      </c>
      <c r="C231" s="3">
        <v>1910</v>
      </c>
      <c r="D231" s="2" t="s">
        <v>34</v>
      </c>
      <c r="E231" s="2" t="s">
        <v>11</v>
      </c>
      <c r="F231" s="2" t="s">
        <v>500</v>
      </c>
      <c r="G231" s="2" t="s">
        <v>896</v>
      </c>
      <c r="H231" s="2" t="s">
        <v>897</v>
      </c>
      <c r="I231" s="2" t="s">
        <v>898</v>
      </c>
    </row>
    <row r="232" spans="1:9" x14ac:dyDescent="0.25">
      <c r="A232">
        <v>227</v>
      </c>
      <c r="B232" s="2" t="s">
        <v>899</v>
      </c>
      <c r="C232" s="3">
        <v>780</v>
      </c>
      <c r="D232" s="2" t="s">
        <v>82</v>
      </c>
      <c r="E232" s="2" t="s">
        <v>83</v>
      </c>
      <c r="F232" s="2"/>
      <c r="G232" s="2" t="s">
        <v>900</v>
      </c>
      <c r="H232" s="2" t="s">
        <v>901</v>
      </c>
      <c r="I232" s="2" t="s">
        <v>902</v>
      </c>
    </row>
    <row r="233" spans="1:9" x14ac:dyDescent="0.25">
      <c r="A233">
        <v>228</v>
      </c>
      <c r="B233" s="2" t="s">
        <v>903</v>
      </c>
      <c r="C233" s="3">
        <v>1926</v>
      </c>
      <c r="D233" s="2" t="s">
        <v>34</v>
      </c>
      <c r="E233" s="2" t="s">
        <v>11</v>
      </c>
      <c r="F233" s="2" t="s">
        <v>500</v>
      </c>
      <c r="G233" s="2" t="s">
        <v>904</v>
      </c>
      <c r="H233" s="2" t="s">
        <v>905</v>
      </c>
      <c r="I233" s="2" t="s">
        <v>906</v>
      </c>
    </row>
    <row r="234" spans="1:9" x14ac:dyDescent="0.25">
      <c r="A234">
        <v>229</v>
      </c>
      <c r="B234" s="2" t="s">
        <v>907</v>
      </c>
      <c r="C234" s="3">
        <v>1687</v>
      </c>
      <c r="D234" s="2" t="s">
        <v>10</v>
      </c>
      <c r="E234" s="2" t="s">
        <v>11</v>
      </c>
      <c r="F234" s="2"/>
      <c r="G234" s="2" t="s">
        <v>908</v>
      </c>
      <c r="H234" s="2" t="s">
        <v>909</v>
      </c>
      <c r="I234" s="2" t="s">
        <v>910</v>
      </c>
    </row>
    <row r="235" spans="1:9" x14ac:dyDescent="0.25">
      <c r="A235">
        <v>230</v>
      </c>
      <c r="B235" s="2" t="s">
        <v>911</v>
      </c>
      <c r="C235" s="3">
        <v>2293</v>
      </c>
      <c r="D235" s="2" t="s">
        <v>10</v>
      </c>
      <c r="E235" s="2" t="s">
        <v>11</v>
      </c>
      <c r="F235" s="2" t="s">
        <v>400</v>
      </c>
      <c r="G235" s="2" t="s">
        <v>912</v>
      </c>
      <c r="H235" s="2" t="s">
        <v>837</v>
      </c>
      <c r="I235" s="2" t="s">
        <v>913</v>
      </c>
    </row>
    <row r="236" spans="1:9" x14ac:dyDescent="0.25">
      <c r="A236">
        <v>231</v>
      </c>
      <c r="B236" s="2" t="s">
        <v>914</v>
      </c>
      <c r="C236" s="3">
        <v>576</v>
      </c>
      <c r="D236" s="2" t="s">
        <v>205</v>
      </c>
      <c r="E236" s="2" t="s">
        <v>11</v>
      </c>
      <c r="F236" s="2" t="s">
        <v>915</v>
      </c>
      <c r="G236" s="2" t="s">
        <v>916</v>
      </c>
      <c r="H236" s="2" t="s">
        <v>917</v>
      </c>
      <c r="I236" s="2" t="s">
        <v>918</v>
      </c>
    </row>
    <row r="237" spans="1:9" x14ac:dyDescent="0.25">
      <c r="A237">
        <v>232</v>
      </c>
      <c r="B237" s="2" t="s">
        <v>919</v>
      </c>
      <c r="C237" s="3">
        <v>871</v>
      </c>
      <c r="D237" s="2" t="s">
        <v>121</v>
      </c>
      <c r="E237" s="2" t="s">
        <v>83</v>
      </c>
      <c r="F237" s="2"/>
      <c r="G237" s="2" t="s">
        <v>916</v>
      </c>
      <c r="H237" s="2" t="s">
        <v>868</v>
      </c>
      <c r="I237" s="2" t="s">
        <v>798</v>
      </c>
    </row>
    <row r="238" spans="1:9" x14ac:dyDescent="0.25">
      <c r="A238">
        <v>233</v>
      </c>
      <c r="B238" s="2" t="s">
        <v>920</v>
      </c>
      <c r="C238" s="3">
        <v>1616</v>
      </c>
      <c r="D238" s="2" t="s">
        <v>10</v>
      </c>
      <c r="E238" s="2" t="s">
        <v>11</v>
      </c>
      <c r="F238" s="2"/>
      <c r="G238" s="2" t="s">
        <v>921</v>
      </c>
      <c r="H238" s="2" t="s">
        <v>922</v>
      </c>
      <c r="I238" s="2" t="s">
        <v>923</v>
      </c>
    </row>
    <row r="239" spans="1:9" x14ac:dyDescent="0.25">
      <c r="A239">
        <v>234</v>
      </c>
      <c r="B239" s="2" t="s">
        <v>924</v>
      </c>
      <c r="C239" s="3">
        <v>1653</v>
      </c>
      <c r="D239" s="2" t="s">
        <v>82</v>
      </c>
      <c r="E239" s="2" t="s">
        <v>83</v>
      </c>
      <c r="F239" s="2" t="s">
        <v>30</v>
      </c>
      <c r="G239" s="2" t="s">
        <v>925</v>
      </c>
      <c r="H239" s="2" t="s">
        <v>844</v>
      </c>
      <c r="I239" s="2" t="s">
        <v>926</v>
      </c>
    </row>
    <row r="240" spans="1:9" x14ac:dyDescent="0.25">
      <c r="A240">
        <v>235</v>
      </c>
      <c r="B240" s="2" t="s">
        <v>927</v>
      </c>
      <c r="C240" s="3">
        <v>2146</v>
      </c>
      <c r="D240" s="2" t="s">
        <v>10</v>
      </c>
      <c r="E240" s="2" t="s">
        <v>11</v>
      </c>
      <c r="F240" s="2"/>
      <c r="G240" s="2" t="s">
        <v>928</v>
      </c>
      <c r="H240" s="2" t="s">
        <v>929</v>
      </c>
      <c r="I240" s="2" t="s">
        <v>930</v>
      </c>
    </row>
    <row r="241" spans="1:9" x14ac:dyDescent="0.25">
      <c r="A241">
        <v>236</v>
      </c>
      <c r="B241" s="2" t="s">
        <v>931</v>
      </c>
      <c r="C241" s="3">
        <v>137</v>
      </c>
      <c r="D241" s="2" t="s">
        <v>10</v>
      </c>
      <c r="E241" s="2" t="s">
        <v>11</v>
      </c>
      <c r="F241" s="2"/>
      <c r="G241" s="2" t="s">
        <v>932</v>
      </c>
      <c r="H241" s="2" t="s">
        <v>933</v>
      </c>
      <c r="I241" s="2" t="s">
        <v>934</v>
      </c>
    </row>
    <row r="242" spans="1:9" x14ac:dyDescent="0.25">
      <c r="A242">
        <v>237</v>
      </c>
      <c r="B242" s="2" t="s">
        <v>935</v>
      </c>
      <c r="C242" s="3">
        <v>2082</v>
      </c>
      <c r="D242" s="2" t="s">
        <v>34</v>
      </c>
      <c r="E242" s="2" t="s">
        <v>11</v>
      </c>
      <c r="F242" s="2" t="s">
        <v>54</v>
      </c>
      <c r="G242" s="2" t="s">
        <v>936</v>
      </c>
      <c r="H242" s="2" t="s">
        <v>900</v>
      </c>
      <c r="I242" s="2" t="s">
        <v>937</v>
      </c>
    </row>
    <row r="243" spans="1:9" x14ac:dyDescent="0.25">
      <c r="A243">
        <v>238</v>
      </c>
      <c r="B243" s="2" t="s">
        <v>938</v>
      </c>
      <c r="C243" s="3">
        <v>1785</v>
      </c>
      <c r="D243" s="2" t="s">
        <v>34</v>
      </c>
      <c r="E243" s="2" t="s">
        <v>11</v>
      </c>
      <c r="F243" s="2"/>
      <c r="G243" s="2" t="s">
        <v>939</v>
      </c>
      <c r="H243" s="2" t="s">
        <v>908</v>
      </c>
      <c r="I243" s="2" t="s">
        <v>940</v>
      </c>
    </row>
    <row r="244" spans="1:9" x14ac:dyDescent="0.25">
      <c r="A244">
        <v>239</v>
      </c>
      <c r="B244" s="2" t="s">
        <v>941</v>
      </c>
      <c r="C244" s="3">
        <v>1034</v>
      </c>
      <c r="D244" s="2" t="s">
        <v>10</v>
      </c>
      <c r="E244" s="2" t="s">
        <v>11</v>
      </c>
      <c r="F244" s="2" t="s">
        <v>16</v>
      </c>
      <c r="G244" s="2" t="s">
        <v>942</v>
      </c>
      <c r="H244" s="2" t="s">
        <v>943</v>
      </c>
      <c r="I244" s="2" t="s">
        <v>944</v>
      </c>
    </row>
    <row r="245" spans="1:9" x14ac:dyDescent="0.25">
      <c r="A245">
        <v>240</v>
      </c>
      <c r="B245" s="2" t="s">
        <v>945</v>
      </c>
      <c r="C245" s="3">
        <v>1391</v>
      </c>
      <c r="D245" s="2" t="s">
        <v>121</v>
      </c>
      <c r="E245" s="2" t="s">
        <v>83</v>
      </c>
      <c r="F245" s="2" t="s">
        <v>144</v>
      </c>
      <c r="G245" s="2" t="s">
        <v>946</v>
      </c>
      <c r="H245" s="2" t="s">
        <v>947</v>
      </c>
      <c r="I245" s="2" t="s">
        <v>948</v>
      </c>
    </row>
    <row r="246" spans="1:9" x14ac:dyDescent="0.25">
      <c r="A246">
        <v>241</v>
      </c>
      <c r="B246" s="2" t="s">
        <v>949</v>
      </c>
      <c r="C246" s="3">
        <v>2254</v>
      </c>
      <c r="D246" s="2" t="s">
        <v>121</v>
      </c>
      <c r="E246" s="2" t="s">
        <v>83</v>
      </c>
      <c r="F246" s="2" t="s">
        <v>16</v>
      </c>
      <c r="G246" s="2" t="s">
        <v>950</v>
      </c>
      <c r="H246" s="2" t="s">
        <v>951</v>
      </c>
      <c r="I246" s="2" t="s">
        <v>952</v>
      </c>
    </row>
    <row r="247" spans="1:9" x14ac:dyDescent="0.25">
      <c r="A247">
        <v>242</v>
      </c>
      <c r="B247" s="2" t="s">
        <v>953</v>
      </c>
      <c r="C247" s="3">
        <v>2354</v>
      </c>
      <c r="D247" s="2" t="s">
        <v>34</v>
      </c>
      <c r="E247" s="2" t="s">
        <v>11</v>
      </c>
      <c r="F247" s="2"/>
      <c r="G247" s="2" t="s">
        <v>950</v>
      </c>
      <c r="H247" s="2" t="s">
        <v>936</v>
      </c>
      <c r="I247" s="2" t="s">
        <v>954</v>
      </c>
    </row>
    <row r="248" spans="1:9" x14ac:dyDescent="0.25">
      <c r="A248">
        <v>243</v>
      </c>
      <c r="B248" s="2" t="s">
        <v>955</v>
      </c>
      <c r="C248" s="3">
        <v>2132</v>
      </c>
      <c r="D248" s="2" t="s">
        <v>10</v>
      </c>
      <c r="E248" s="2" t="s">
        <v>11</v>
      </c>
      <c r="F248" s="2" t="s">
        <v>21</v>
      </c>
      <c r="G248" s="2" t="s">
        <v>956</v>
      </c>
      <c r="H248" s="2" t="s">
        <v>957</v>
      </c>
      <c r="I248" s="2" t="s">
        <v>958</v>
      </c>
    </row>
    <row r="249" spans="1:9" x14ac:dyDescent="0.25">
      <c r="A249">
        <v>244</v>
      </c>
      <c r="B249" s="2" t="s">
        <v>959</v>
      </c>
      <c r="C249" s="3">
        <v>1661</v>
      </c>
      <c r="D249" s="2" t="s">
        <v>34</v>
      </c>
      <c r="E249" s="2" t="s">
        <v>11</v>
      </c>
      <c r="F249" s="2"/>
      <c r="G249" s="2" t="s">
        <v>960</v>
      </c>
      <c r="H249" s="2" t="s">
        <v>961</v>
      </c>
      <c r="I249" s="2" t="s">
        <v>962</v>
      </c>
    </row>
    <row r="250" spans="1:9" x14ac:dyDescent="0.25">
      <c r="A250">
        <v>245</v>
      </c>
      <c r="B250" s="2" t="s">
        <v>963</v>
      </c>
      <c r="C250" s="3">
        <v>312</v>
      </c>
      <c r="D250" s="2" t="s">
        <v>34</v>
      </c>
      <c r="E250" s="2" t="s">
        <v>11</v>
      </c>
      <c r="F250" s="2"/>
      <c r="G250" s="2" t="s">
        <v>964</v>
      </c>
      <c r="H250" s="2" t="s">
        <v>965</v>
      </c>
      <c r="I250" s="2" t="s">
        <v>966</v>
      </c>
    </row>
    <row r="251" spans="1:9" x14ac:dyDescent="0.25">
      <c r="A251">
        <v>246</v>
      </c>
      <c r="B251" s="2" t="s">
        <v>967</v>
      </c>
      <c r="C251" s="3">
        <v>1058</v>
      </c>
      <c r="D251" s="2" t="s">
        <v>121</v>
      </c>
      <c r="E251" s="2" t="s">
        <v>83</v>
      </c>
      <c r="F251" s="2" t="s">
        <v>968</v>
      </c>
      <c r="G251" s="2" t="s">
        <v>969</v>
      </c>
      <c r="H251" s="2" t="s">
        <v>970</v>
      </c>
      <c r="I251" s="2" t="s">
        <v>971</v>
      </c>
    </row>
    <row r="252" spans="1:9" x14ac:dyDescent="0.25">
      <c r="A252">
        <v>247</v>
      </c>
      <c r="B252" s="2" t="s">
        <v>972</v>
      </c>
      <c r="C252" s="3">
        <v>257</v>
      </c>
      <c r="D252" s="2" t="s">
        <v>205</v>
      </c>
      <c r="E252" s="2" t="s">
        <v>11</v>
      </c>
      <c r="F252" s="2" t="s">
        <v>206</v>
      </c>
      <c r="G252" s="2" t="s">
        <v>973</v>
      </c>
      <c r="H252" s="2" t="s">
        <v>974</v>
      </c>
      <c r="I252" s="2" t="s">
        <v>975</v>
      </c>
    </row>
    <row r="253" spans="1:9" x14ac:dyDescent="0.25">
      <c r="A253">
        <v>248</v>
      </c>
      <c r="B253" s="2" t="s">
        <v>976</v>
      </c>
      <c r="C253" s="3">
        <v>1655</v>
      </c>
      <c r="D253" s="2" t="s">
        <v>82</v>
      </c>
      <c r="E253" s="2" t="s">
        <v>83</v>
      </c>
      <c r="F253" s="2" t="s">
        <v>30</v>
      </c>
      <c r="G253" s="2" t="s">
        <v>977</v>
      </c>
      <c r="H253" s="2" t="s">
        <v>978</v>
      </c>
      <c r="I253" s="2" t="s">
        <v>979</v>
      </c>
    </row>
    <row r="254" spans="1:9" x14ac:dyDescent="0.25">
      <c r="A254">
        <v>249</v>
      </c>
      <c r="B254" s="2" t="s">
        <v>980</v>
      </c>
      <c r="C254" s="3">
        <v>1841</v>
      </c>
      <c r="D254" s="2" t="s">
        <v>34</v>
      </c>
      <c r="E254" s="2" t="s">
        <v>11</v>
      </c>
      <c r="F254" s="2"/>
      <c r="G254" s="2" t="s">
        <v>981</v>
      </c>
      <c r="H254" s="2" t="s">
        <v>969</v>
      </c>
      <c r="I254" s="2" t="s">
        <v>982</v>
      </c>
    </row>
    <row r="255" spans="1:9" x14ac:dyDescent="0.25">
      <c r="A255">
        <v>250</v>
      </c>
      <c r="B255" s="2" t="s">
        <v>983</v>
      </c>
      <c r="C255" s="3">
        <v>1725</v>
      </c>
      <c r="D255" s="2" t="s">
        <v>121</v>
      </c>
      <c r="E255" s="2" t="s">
        <v>83</v>
      </c>
      <c r="F255" s="2" t="s">
        <v>500</v>
      </c>
      <c r="G255" s="2" t="s">
        <v>984</v>
      </c>
      <c r="H255" s="2" t="s">
        <v>985</v>
      </c>
      <c r="I255" s="2" t="s">
        <v>889</v>
      </c>
    </row>
    <row r="256" spans="1:9" x14ac:dyDescent="0.25">
      <c r="A256">
        <v>251</v>
      </c>
      <c r="B256" s="2" t="s">
        <v>986</v>
      </c>
      <c r="C256" s="3">
        <v>523</v>
      </c>
      <c r="D256" s="2" t="s">
        <v>10</v>
      </c>
      <c r="E256" s="2" t="s">
        <v>11</v>
      </c>
      <c r="F256" s="2"/>
      <c r="G256" s="2" t="s">
        <v>987</v>
      </c>
      <c r="H256" s="2" t="s">
        <v>950</v>
      </c>
      <c r="I256" s="2" t="s">
        <v>988</v>
      </c>
    </row>
    <row r="257" spans="1:9" x14ac:dyDescent="0.25">
      <c r="A257">
        <v>252</v>
      </c>
      <c r="B257" s="2" t="s">
        <v>989</v>
      </c>
      <c r="C257" s="3">
        <v>674</v>
      </c>
      <c r="D257" s="2" t="s">
        <v>121</v>
      </c>
      <c r="E257" s="2" t="s">
        <v>83</v>
      </c>
      <c r="F257" s="2"/>
      <c r="G257" s="2" t="s">
        <v>987</v>
      </c>
      <c r="H257" s="2" t="s">
        <v>990</v>
      </c>
      <c r="I257" s="2" t="s">
        <v>991</v>
      </c>
    </row>
    <row r="258" spans="1:9" x14ac:dyDescent="0.25">
      <c r="A258">
        <v>253</v>
      </c>
      <c r="B258" s="2" t="s">
        <v>992</v>
      </c>
      <c r="C258" s="3">
        <v>1564</v>
      </c>
      <c r="D258" s="2" t="s">
        <v>121</v>
      </c>
      <c r="E258" s="2" t="s">
        <v>83</v>
      </c>
      <c r="F258" s="2"/>
      <c r="G258" s="2" t="s">
        <v>993</v>
      </c>
      <c r="H258" s="2" t="s">
        <v>994</v>
      </c>
      <c r="I258" s="2" t="s">
        <v>995</v>
      </c>
    </row>
    <row r="259" spans="1:9" x14ac:dyDescent="0.25">
      <c r="A259">
        <v>254</v>
      </c>
      <c r="B259" s="2" t="s">
        <v>996</v>
      </c>
      <c r="C259" s="3">
        <v>429</v>
      </c>
      <c r="D259" s="2" t="s">
        <v>10</v>
      </c>
      <c r="E259" s="2" t="s">
        <v>11</v>
      </c>
      <c r="F259" s="2"/>
      <c r="G259" s="2" t="s">
        <v>997</v>
      </c>
      <c r="H259" s="2" t="s">
        <v>998</v>
      </c>
      <c r="I259" s="2" t="s">
        <v>999</v>
      </c>
    </row>
    <row r="260" spans="1:9" x14ac:dyDescent="0.25">
      <c r="A260">
        <v>255</v>
      </c>
      <c r="B260" s="2" t="s">
        <v>1000</v>
      </c>
      <c r="C260" s="3">
        <v>390</v>
      </c>
      <c r="D260" s="2" t="s">
        <v>10</v>
      </c>
      <c r="E260" s="2" t="s">
        <v>11</v>
      </c>
      <c r="F260" s="2"/>
      <c r="G260" s="2" t="s">
        <v>1001</v>
      </c>
      <c r="H260" s="2" t="s">
        <v>1002</v>
      </c>
      <c r="I260" s="2" t="s">
        <v>1003</v>
      </c>
    </row>
    <row r="261" spans="1:9" x14ac:dyDescent="0.25">
      <c r="A261">
        <v>256</v>
      </c>
      <c r="B261" s="2" t="s">
        <v>1004</v>
      </c>
      <c r="C261" s="3">
        <v>1157</v>
      </c>
      <c r="D261" s="2" t="s">
        <v>10</v>
      </c>
      <c r="E261" s="2" t="s">
        <v>11</v>
      </c>
      <c r="F261" s="2" t="s">
        <v>96</v>
      </c>
      <c r="G261" s="2" t="s">
        <v>1001</v>
      </c>
      <c r="H261" s="2" t="s">
        <v>1005</v>
      </c>
      <c r="I261" s="2" t="s">
        <v>1003</v>
      </c>
    </row>
    <row r="262" spans="1:9" x14ac:dyDescent="0.25">
      <c r="A262">
        <v>257</v>
      </c>
      <c r="B262" s="2" t="s">
        <v>1006</v>
      </c>
      <c r="C262" s="3">
        <v>1267</v>
      </c>
      <c r="D262" s="2" t="s">
        <v>10</v>
      </c>
      <c r="E262" s="2" t="s">
        <v>11</v>
      </c>
      <c r="F262" s="2"/>
      <c r="G262" s="2" t="s">
        <v>1007</v>
      </c>
      <c r="H262" s="2" t="s">
        <v>1008</v>
      </c>
      <c r="I262" s="2" t="s">
        <v>1009</v>
      </c>
    </row>
    <row r="263" spans="1:9" x14ac:dyDescent="0.25">
      <c r="A263">
        <v>258</v>
      </c>
      <c r="B263" s="2" t="s">
        <v>1010</v>
      </c>
      <c r="C263" s="3">
        <v>1733</v>
      </c>
      <c r="D263" s="2" t="s">
        <v>34</v>
      </c>
      <c r="E263" s="2" t="s">
        <v>11</v>
      </c>
      <c r="F263" s="2" t="s">
        <v>30</v>
      </c>
      <c r="G263" s="2" t="s">
        <v>1011</v>
      </c>
      <c r="H263" s="2" t="s">
        <v>1012</v>
      </c>
      <c r="I263" s="2" t="s">
        <v>1013</v>
      </c>
    </row>
    <row r="264" spans="1:9" x14ac:dyDescent="0.25">
      <c r="A264">
        <v>259</v>
      </c>
      <c r="B264" s="2" t="s">
        <v>1014</v>
      </c>
      <c r="C264" s="3">
        <v>113</v>
      </c>
      <c r="D264" s="2" t="s">
        <v>121</v>
      </c>
      <c r="E264" s="2" t="s">
        <v>83</v>
      </c>
      <c r="F264" s="2" t="s">
        <v>206</v>
      </c>
      <c r="G264" s="2" t="s">
        <v>1015</v>
      </c>
      <c r="H264" s="2" t="s">
        <v>960</v>
      </c>
      <c r="I264" s="2" t="s">
        <v>607</v>
      </c>
    </row>
    <row r="265" spans="1:9" x14ac:dyDescent="0.25">
      <c r="A265">
        <v>260</v>
      </c>
      <c r="B265" s="2" t="s">
        <v>1016</v>
      </c>
      <c r="C265" s="3">
        <v>793</v>
      </c>
      <c r="D265" s="2" t="s">
        <v>10</v>
      </c>
      <c r="E265" s="2" t="s">
        <v>11</v>
      </c>
      <c r="F265" s="2"/>
      <c r="G265" s="2" t="s">
        <v>1017</v>
      </c>
      <c r="H265" s="2" t="s">
        <v>1018</v>
      </c>
      <c r="I265" s="2" t="s">
        <v>1019</v>
      </c>
    </row>
    <row r="266" spans="1:9" x14ac:dyDescent="0.25">
      <c r="A266">
        <v>261</v>
      </c>
      <c r="B266" s="2" t="s">
        <v>1020</v>
      </c>
      <c r="C266" s="3">
        <v>683</v>
      </c>
      <c r="D266" s="2" t="s">
        <v>34</v>
      </c>
      <c r="E266" s="2" t="s">
        <v>11</v>
      </c>
      <c r="F266" s="2"/>
      <c r="G266" s="2" t="s">
        <v>1021</v>
      </c>
      <c r="H266" s="2" t="s">
        <v>977</v>
      </c>
      <c r="I266" s="2" t="s">
        <v>1022</v>
      </c>
    </row>
    <row r="267" spans="1:9" x14ac:dyDescent="0.25">
      <c r="A267">
        <v>262</v>
      </c>
      <c r="B267" s="2" t="s">
        <v>1023</v>
      </c>
      <c r="C267" s="3">
        <v>1989</v>
      </c>
      <c r="D267" s="2" t="s">
        <v>121</v>
      </c>
      <c r="E267" s="2" t="s">
        <v>83</v>
      </c>
      <c r="F267" s="2"/>
      <c r="G267" s="2" t="s">
        <v>1024</v>
      </c>
      <c r="H267" s="2" t="s">
        <v>1025</v>
      </c>
      <c r="I267" s="2" t="s">
        <v>1026</v>
      </c>
    </row>
    <row r="268" spans="1:9" x14ac:dyDescent="0.25">
      <c r="A268">
        <v>263</v>
      </c>
      <c r="B268" s="2" t="s">
        <v>1027</v>
      </c>
      <c r="C268" s="3">
        <v>480</v>
      </c>
      <c r="D268" s="2" t="s">
        <v>10</v>
      </c>
      <c r="E268" s="2" t="s">
        <v>11</v>
      </c>
      <c r="F268" s="2"/>
      <c r="G268" s="2" t="s">
        <v>1028</v>
      </c>
      <c r="H268" s="2" t="s">
        <v>973</v>
      </c>
      <c r="I268" s="2" t="s">
        <v>1029</v>
      </c>
    </row>
    <row r="269" spans="1:9" x14ac:dyDescent="0.25">
      <c r="A269">
        <v>264</v>
      </c>
      <c r="B269" s="2" t="s">
        <v>1030</v>
      </c>
      <c r="C269" s="3">
        <v>131</v>
      </c>
      <c r="D269" s="2" t="s">
        <v>34</v>
      </c>
      <c r="E269" s="2" t="s">
        <v>11</v>
      </c>
      <c r="F269" s="2"/>
      <c r="G269" s="2" t="s">
        <v>1031</v>
      </c>
      <c r="H269" s="2" t="s">
        <v>1018</v>
      </c>
      <c r="I269" s="2" t="s">
        <v>1032</v>
      </c>
    </row>
    <row r="270" spans="1:9" x14ac:dyDescent="0.25">
      <c r="A270">
        <v>265</v>
      </c>
      <c r="B270" s="2" t="s">
        <v>1033</v>
      </c>
      <c r="C270" s="3">
        <v>1728</v>
      </c>
      <c r="D270" s="2" t="s">
        <v>121</v>
      </c>
      <c r="E270" s="2" t="s">
        <v>83</v>
      </c>
      <c r="F270" s="2"/>
      <c r="G270" s="2" t="s">
        <v>1034</v>
      </c>
      <c r="H270" s="2" t="s">
        <v>1035</v>
      </c>
      <c r="I270" s="2" t="s">
        <v>614</v>
      </c>
    </row>
    <row r="271" spans="1:9" x14ac:dyDescent="0.25">
      <c r="A271">
        <v>266</v>
      </c>
      <c r="B271" s="2" t="s">
        <v>1036</v>
      </c>
      <c r="C271" s="3">
        <v>1113</v>
      </c>
      <c r="D271" s="2" t="s">
        <v>121</v>
      </c>
      <c r="E271" s="2" t="s">
        <v>83</v>
      </c>
      <c r="F271" s="2"/>
      <c r="G271" s="2" t="s">
        <v>1037</v>
      </c>
      <c r="H271" s="2" t="s">
        <v>1038</v>
      </c>
      <c r="I271" s="2" t="s">
        <v>1039</v>
      </c>
    </row>
    <row r="272" spans="1:9" x14ac:dyDescent="0.25">
      <c r="A272">
        <v>267</v>
      </c>
      <c r="B272" s="2" t="s">
        <v>1040</v>
      </c>
      <c r="C272" s="3">
        <v>2232</v>
      </c>
      <c r="D272" s="2" t="s">
        <v>10</v>
      </c>
      <c r="E272" s="2" t="s">
        <v>11</v>
      </c>
      <c r="F272" s="2"/>
      <c r="G272" s="2" t="s">
        <v>1041</v>
      </c>
      <c r="H272" s="2" t="s">
        <v>1042</v>
      </c>
      <c r="I272" s="2" t="s">
        <v>1043</v>
      </c>
    </row>
    <row r="273" spans="1:9" x14ac:dyDescent="0.25">
      <c r="A273">
        <v>268</v>
      </c>
      <c r="B273" s="2" t="s">
        <v>1044</v>
      </c>
      <c r="C273" s="3">
        <v>2299</v>
      </c>
      <c r="D273" s="2" t="s">
        <v>10</v>
      </c>
      <c r="E273" s="2" t="s">
        <v>11</v>
      </c>
      <c r="F273" s="2" t="s">
        <v>1045</v>
      </c>
      <c r="G273" s="2" t="s">
        <v>1046</v>
      </c>
      <c r="H273" s="2" t="s">
        <v>1038</v>
      </c>
      <c r="I273" s="2" t="s">
        <v>1047</v>
      </c>
    </row>
    <row r="274" spans="1:9" x14ac:dyDescent="0.25">
      <c r="A274">
        <v>269</v>
      </c>
      <c r="B274" s="2" t="s">
        <v>1048</v>
      </c>
      <c r="C274" s="3">
        <v>866</v>
      </c>
      <c r="D274" s="2" t="s">
        <v>121</v>
      </c>
      <c r="E274" s="2" t="s">
        <v>83</v>
      </c>
      <c r="F274" s="2"/>
      <c r="G274" s="2" t="s">
        <v>1049</v>
      </c>
      <c r="H274" s="2" t="s">
        <v>1050</v>
      </c>
      <c r="I274" s="2" t="s">
        <v>1051</v>
      </c>
    </row>
    <row r="275" spans="1:9" x14ac:dyDescent="0.25">
      <c r="A275">
        <v>270</v>
      </c>
      <c r="B275" s="2" t="s">
        <v>1052</v>
      </c>
      <c r="C275" s="3">
        <v>1358</v>
      </c>
      <c r="D275" s="2" t="s">
        <v>34</v>
      </c>
      <c r="E275" s="2" t="s">
        <v>11</v>
      </c>
      <c r="F275" s="2" t="s">
        <v>30</v>
      </c>
      <c r="G275" s="2" t="s">
        <v>1053</v>
      </c>
      <c r="H275" s="2" t="s">
        <v>1054</v>
      </c>
      <c r="I275" s="2" t="s">
        <v>1055</v>
      </c>
    </row>
    <row r="276" spans="1:9" x14ac:dyDescent="0.25">
      <c r="A276">
        <v>271</v>
      </c>
      <c r="B276" s="2" t="s">
        <v>1056</v>
      </c>
      <c r="C276" s="3">
        <v>130</v>
      </c>
      <c r="D276" s="2" t="s">
        <v>10</v>
      </c>
      <c r="E276" s="2" t="s">
        <v>11</v>
      </c>
      <c r="F276" s="2"/>
      <c r="G276" s="2" t="s">
        <v>1057</v>
      </c>
      <c r="H276" s="2" t="s">
        <v>1058</v>
      </c>
      <c r="I276" s="2" t="s">
        <v>1059</v>
      </c>
    </row>
    <row r="277" spans="1:9" x14ac:dyDescent="0.25">
      <c r="A277">
        <v>272</v>
      </c>
      <c r="B277" s="2" t="s">
        <v>1060</v>
      </c>
      <c r="C277" s="3">
        <v>266</v>
      </c>
      <c r="D277" s="2" t="s">
        <v>121</v>
      </c>
      <c r="E277" s="2" t="s">
        <v>83</v>
      </c>
      <c r="F277" s="2"/>
      <c r="G277" s="2" t="s">
        <v>1057</v>
      </c>
      <c r="H277" s="2" t="s">
        <v>1061</v>
      </c>
      <c r="I277" s="2" t="s">
        <v>1062</v>
      </c>
    </row>
    <row r="278" spans="1:9" x14ac:dyDescent="0.25">
      <c r="A278">
        <v>273</v>
      </c>
      <c r="B278" s="2" t="s">
        <v>1063</v>
      </c>
      <c r="C278" s="3">
        <v>898</v>
      </c>
      <c r="D278" s="2" t="s">
        <v>34</v>
      </c>
      <c r="E278" s="2" t="s">
        <v>11</v>
      </c>
      <c r="F278" s="2" t="s">
        <v>16</v>
      </c>
      <c r="G278" s="2" t="s">
        <v>1064</v>
      </c>
      <c r="H278" s="2" t="s">
        <v>1054</v>
      </c>
      <c r="I278" s="2" t="s">
        <v>1065</v>
      </c>
    </row>
    <row r="279" spans="1:9" x14ac:dyDescent="0.25">
      <c r="A279">
        <v>274</v>
      </c>
      <c r="B279" s="2" t="s">
        <v>1066</v>
      </c>
      <c r="C279" s="3">
        <v>892</v>
      </c>
      <c r="D279" s="2" t="s">
        <v>10</v>
      </c>
      <c r="E279" s="2" t="s">
        <v>11</v>
      </c>
      <c r="F279" s="2"/>
      <c r="G279" s="2" t="s">
        <v>1067</v>
      </c>
      <c r="H279" s="2" t="s">
        <v>998</v>
      </c>
      <c r="I279" s="2" t="s">
        <v>1068</v>
      </c>
    </row>
    <row r="280" spans="1:9" x14ac:dyDescent="0.25">
      <c r="A280">
        <v>275</v>
      </c>
      <c r="B280" s="2" t="s">
        <v>1069</v>
      </c>
      <c r="C280" s="3">
        <v>1474</v>
      </c>
      <c r="D280" s="2" t="s">
        <v>121</v>
      </c>
      <c r="E280" s="2" t="s">
        <v>83</v>
      </c>
      <c r="F280" s="2"/>
      <c r="G280" s="2" t="s">
        <v>1070</v>
      </c>
      <c r="H280" s="2" t="s">
        <v>1071</v>
      </c>
      <c r="I280" s="2" t="s">
        <v>1072</v>
      </c>
    </row>
    <row r="281" spans="1:9" x14ac:dyDescent="0.25">
      <c r="A281">
        <v>276</v>
      </c>
      <c r="B281" s="2" t="s">
        <v>1073</v>
      </c>
      <c r="C281" s="3">
        <v>1840</v>
      </c>
      <c r="D281" s="2" t="s">
        <v>10</v>
      </c>
      <c r="E281" s="2" t="s">
        <v>11</v>
      </c>
      <c r="F281" s="2" t="s">
        <v>268</v>
      </c>
      <c r="G281" s="2" t="s">
        <v>1070</v>
      </c>
      <c r="H281" s="2" t="s">
        <v>1074</v>
      </c>
      <c r="I281" s="2" t="s">
        <v>1075</v>
      </c>
    </row>
    <row r="282" spans="1:9" x14ac:dyDescent="0.25">
      <c r="A282">
        <v>277</v>
      </c>
      <c r="B282" s="2" t="s">
        <v>1076</v>
      </c>
      <c r="C282" s="3">
        <v>1605</v>
      </c>
      <c r="D282" s="2" t="s">
        <v>10</v>
      </c>
      <c r="E282" s="2" t="s">
        <v>11</v>
      </c>
      <c r="F282" s="2"/>
      <c r="G282" s="2" t="s">
        <v>1077</v>
      </c>
      <c r="H282" s="2" t="s">
        <v>987</v>
      </c>
      <c r="I282" s="2" t="s">
        <v>1078</v>
      </c>
    </row>
    <row r="283" spans="1:9" x14ac:dyDescent="0.25">
      <c r="A283">
        <v>278</v>
      </c>
      <c r="B283" s="2" t="s">
        <v>1079</v>
      </c>
      <c r="C283" s="3">
        <v>1239</v>
      </c>
      <c r="D283" s="2" t="s">
        <v>34</v>
      </c>
      <c r="E283" s="2" t="s">
        <v>11</v>
      </c>
      <c r="F283" s="2"/>
      <c r="G283" s="2" t="s">
        <v>1080</v>
      </c>
      <c r="H283" s="2" t="s">
        <v>1018</v>
      </c>
      <c r="I283" s="2" t="s">
        <v>1081</v>
      </c>
    </row>
    <row r="284" spans="1:9" x14ac:dyDescent="0.25">
      <c r="A284">
        <v>279</v>
      </c>
      <c r="B284" s="2" t="s">
        <v>1082</v>
      </c>
      <c r="C284" s="3">
        <v>2377</v>
      </c>
      <c r="D284" s="2" t="s">
        <v>82</v>
      </c>
      <c r="E284" s="2" t="s">
        <v>83</v>
      </c>
      <c r="F284" s="2" t="s">
        <v>12</v>
      </c>
      <c r="G284" s="2" t="s">
        <v>1083</v>
      </c>
      <c r="H284" s="2" t="s">
        <v>1028</v>
      </c>
      <c r="I284" s="2" t="s">
        <v>1084</v>
      </c>
    </row>
    <row r="285" spans="1:9" x14ac:dyDescent="0.25">
      <c r="A285">
        <v>280</v>
      </c>
      <c r="B285" s="2" t="s">
        <v>1085</v>
      </c>
      <c r="C285" s="3">
        <v>551</v>
      </c>
      <c r="D285" s="2" t="s">
        <v>82</v>
      </c>
      <c r="E285" s="2" t="s">
        <v>83</v>
      </c>
      <c r="F285" s="2" t="s">
        <v>400</v>
      </c>
      <c r="G285" s="2" t="s">
        <v>1086</v>
      </c>
      <c r="H285" s="2" t="s">
        <v>1087</v>
      </c>
      <c r="I285" s="2" t="s">
        <v>1088</v>
      </c>
    </row>
    <row r="286" spans="1:9" x14ac:dyDescent="0.25">
      <c r="A286">
        <v>281</v>
      </c>
      <c r="B286" s="2" t="s">
        <v>1089</v>
      </c>
      <c r="C286" s="3">
        <v>12</v>
      </c>
      <c r="D286" s="2" t="s">
        <v>121</v>
      </c>
      <c r="E286" s="2" t="s">
        <v>83</v>
      </c>
      <c r="F286" s="2"/>
      <c r="G286" s="2" t="s">
        <v>1090</v>
      </c>
      <c r="H286" s="2" t="s">
        <v>1091</v>
      </c>
      <c r="I286" s="2" t="s">
        <v>1092</v>
      </c>
    </row>
    <row r="287" spans="1:9" x14ac:dyDescent="0.25">
      <c r="A287">
        <v>282</v>
      </c>
      <c r="B287" s="2" t="s">
        <v>1093</v>
      </c>
      <c r="C287" s="3">
        <v>955</v>
      </c>
      <c r="D287" s="2" t="s">
        <v>10</v>
      </c>
      <c r="E287" s="2" t="s">
        <v>11</v>
      </c>
      <c r="F287" s="2"/>
      <c r="G287" s="2" t="s">
        <v>1094</v>
      </c>
      <c r="H287" s="2" t="s">
        <v>1007</v>
      </c>
      <c r="I287" s="2" t="s">
        <v>1095</v>
      </c>
    </row>
    <row r="288" spans="1:9" x14ac:dyDescent="0.25">
      <c r="A288">
        <v>283</v>
      </c>
      <c r="B288" s="2" t="s">
        <v>1096</v>
      </c>
      <c r="C288" s="3">
        <v>56</v>
      </c>
      <c r="D288" s="2" t="s">
        <v>82</v>
      </c>
      <c r="E288" s="2" t="s">
        <v>83</v>
      </c>
      <c r="F288" s="2"/>
      <c r="G288" s="2" t="s">
        <v>1097</v>
      </c>
      <c r="H288" s="2" t="s">
        <v>1098</v>
      </c>
      <c r="I288" s="2" t="s">
        <v>1099</v>
      </c>
    </row>
    <row r="289" spans="1:9" x14ac:dyDescent="0.25">
      <c r="A289">
        <v>284</v>
      </c>
      <c r="B289" s="2" t="s">
        <v>1100</v>
      </c>
      <c r="C289" s="3">
        <v>1252</v>
      </c>
      <c r="D289" s="2" t="s">
        <v>121</v>
      </c>
      <c r="E289" s="2" t="s">
        <v>83</v>
      </c>
      <c r="F289" s="2"/>
      <c r="G289" s="2" t="s">
        <v>1101</v>
      </c>
      <c r="H289" s="2" t="s">
        <v>1054</v>
      </c>
      <c r="I289" s="2" t="s">
        <v>1102</v>
      </c>
    </row>
    <row r="290" spans="1:9" x14ac:dyDescent="0.25">
      <c r="A290">
        <v>285</v>
      </c>
      <c r="B290" s="2" t="s">
        <v>1103</v>
      </c>
      <c r="C290" s="3">
        <v>1331</v>
      </c>
      <c r="D290" s="2" t="s">
        <v>82</v>
      </c>
      <c r="E290" s="2" t="s">
        <v>83</v>
      </c>
      <c r="F290" s="2" t="s">
        <v>30</v>
      </c>
      <c r="G290" s="2" t="s">
        <v>1104</v>
      </c>
      <c r="H290" s="2" t="s">
        <v>1105</v>
      </c>
      <c r="I290" s="2" t="s">
        <v>662</v>
      </c>
    </row>
    <row r="291" spans="1:9" x14ac:dyDescent="0.25">
      <c r="A291">
        <v>286</v>
      </c>
      <c r="B291" s="2" t="s">
        <v>1106</v>
      </c>
      <c r="C291" s="3">
        <v>1419</v>
      </c>
      <c r="D291" s="2" t="s">
        <v>34</v>
      </c>
      <c r="E291" s="2" t="s">
        <v>11</v>
      </c>
      <c r="F291" s="2"/>
      <c r="G291" s="2" t="s">
        <v>1107</v>
      </c>
      <c r="H291" s="2" t="s">
        <v>1017</v>
      </c>
      <c r="I291" s="2" t="s">
        <v>1108</v>
      </c>
    </row>
    <row r="292" spans="1:9" x14ac:dyDescent="0.25">
      <c r="A292">
        <v>287</v>
      </c>
      <c r="B292" s="2" t="s">
        <v>1109</v>
      </c>
      <c r="C292" s="3">
        <v>1215</v>
      </c>
      <c r="D292" s="2" t="s">
        <v>121</v>
      </c>
      <c r="E292" s="2" t="s">
        <v>83</v>
      </c>
      <c r="F292" s="2" t="s">
        <v>30</v>
      </c>
      <c r="G292" s="2" t="s">
        <v>1110</v>
      </c>
      <c r="H292" s="2" t="s">
        <v>1111</v>
      </c>
      <c r="I292" s="2" t="s">
        <v>1112</v>
      </c>
    </row>
    <row r="293" spans="1:9" x14ac:dyDescent="0.25">
      <c r="A293">
        <v>288</v>
      </c>
      <c r="B293" s="2" t="s">
        <v>1113</v>
      </c>
      <c r="C293" s="3">
        <v>845</v>
      </c>
      <c r="D293" s="2" t="s">
        <v>34</v>
      </c>
      <c r="E293" s="2" t="s">
        <v>11</v>
      </c>
      <c r="F293" s="2"/>
      <c r="G293" s="2" t="s">
        <v>1110</v>
      </c>
      <c r="H293" s="2" t="s">
        <v>1114</v>
      </c>
      <c r="I293" s="2" t="s">
        <v>1115</v>
      </c>
    </row>
    <row r="294" spans="1:9" x14ac:dyDescent="0.25">
      <c r="A294">
        <v>289</v>
      </c>
      <c r="B294" s="2" t="s">
        <v>1116</v>
      </c>
      <c r="C294" s="3">
        <v>166</v>
      </c>
      <c r="D294" s="2" t="s">
        <v>34</v>
      </c>
      <c r="E294" s="2" t="s">
        <v>11</v>
      </c>
      <c r="F294" s="2" t="s">
        <v>251</v>
      </c>
      <c r="G294" s="2" t="s">
        <v>1117</v>
      </c>
      <c r="H294" s="2" t="s">
        <v>1118</v>
      </c>
      <c r="I294" s="2" t="s">
        <v>1119</v>
      </c>
    </row>
    <row r="295" spans="1:9" x14ac:dyDescent="0.25">
      <c r="A295">
        <v>290</v>
      </c>
      <c r="B295" s="2" t="s">
        <v>1120</v>
      </c>
      <c r="C295" s="3">
        <v>1591</v>
      </c>
      <c r="D295" s="2" t="s">
        <v>34</v>
      </c>
      <c r="E295" s="2" t="s">
        <v>11</v>
      </c>
      <c r="F295" s="2"/>
      <c r="G295" s="2" t="s">
        <v>1117</v>
      </c>
      <c r="H295" s="2" t="s">
        <v>1121</v>
      </c>
      <c r="I295" s="2" t="s">
        <v>1119</v>
      </c>
    </row>
    <row r="296" spans="1:9" x14ac:dyDescent="0.25">
      <c r="A296">
        <v>291</v>
      </c>
      <c r="B296" s="2" t="s">
        <v>1122</v>
      </c>
      <c r="C296" s="3">
        <v>1542</v>
      </c>
      <c r="D296" s="2" t="s">
        <v>10</v>
      </c>
      <c r="E296" s="2" t="s">
        <v>11</v>
      </c>
      <c r="F296" s="2"/>
      <c r="G296" s="2" t="s">
        <v>1123</v>
      </c>
      <c r="H296" s="2" t="s">
        <v>1124</v>
      </c>
      <c r="I296" s="2" t="s">
        <v>1125</v>
      </c>
    </row>
    <row r="297" spans="1:9" x14ac:dyDescent="0.25">
      <c r="A297">
        <v>292</v>
      </c>
      <c r="B297" s="2" t="s">
        <v>1126</v>
      </c>
      <c r="C297" s="3">
        <v>1606</v>
      </c>
      <c r="D297" s="2" t="s">
        <v>10</v>
      </c>
      <c r="E297" s="2" t="s">
        <v>11</v>
      </c>
      <c r="F297" s="2"/>
      <c r="G297" s="2" t="s">
        <v>1127</v>
      </c>
      <c r="H297" s="2" t="s">
        <v>1114</v>
      </c>
      <c r="I297" s="2" t="s">
        <v>1128</v>
      </c>
    </row>
    <row r="298" spans="1:9" x14ac:dyDescent="0.25">
      <c r="A298">
        <v>293</v>
      </c>
      <c r="B298" s="2" t="s">
        <v>1129</v>
      </c>
      <c r="C298" s="3">
        <v>775</v>
      </c>
      <c r="D298" s="2" t="s">
        <v>121</v>
      </c>
      <c r="E298" s="2" t="s">
        <v>83</v>
      </c>
      <c r="F298" s="2" t="s">
        <v>96</v>
      </c>
      <c r="G298" s="2" t="s">
        <v>1130</v>
      </c>
      <c r="H298" s="2" t="s">
        <v>1131</v>
      </c>
      <c r="I298" s="2" t="s">
        <v>1132</v>
      </c>
    </row>
    <row r="299" spans="1:9" x14ac:dyDescent="0.25">
      <c r="A299">
        <v>294</v>
      </c>
      <c r="B299" s="2" t="s">
        <v>1133</v>
      </c>
      <c r="C299" s="3">
        <v>986</v>
      </c>
      <c r="D299" s="2" t="s">
        <v>287</v>
      </c>
      <c r="E299" s="2" t="s">
        <v>83</v>
      </c>
      <c r="F299" s="2"/>
      <c r="G299" s="2" t="s">
        <v>1134</v>
      </c>
      <c r="H299" s="2" t="s">
        <v>1135</v>
      </c>
      <c r="I299" s="2" t="s">
        <v>1136</v>
      </c>
    </row>
    <row r="300" spans="1:9" x14ac:dyDescent="0.25">
      <c r="A300">
        <v>295</v>
      </c>
      <c r="B300" s="2" t="s">
        <v>1137</v>
      </c>
      <c r="C300" s="3">
        <v>587</v>
      </c>
      <c r="D300" s="2" t="s">
        <v>34</v>
      </c>
      <c r="E300" s="2" t="s">
        <v>11</v>
      </c>
      <c r="F300" s="2"/>
      <c r="G300" s="2" t="s">
        <v>1138</v>
      </c>
      <c r="H300" s="2" t="s">
        <v>1139</v>
      </c>
      <c r="I300" s="2" t="s">
        <v>1140</v>
      </c>
    </row>
    <row r="301" spans="1:9" x14ac:dyDescent="0.25">
      <c r="A301">
        <v>296</v>
      </c>
      <c r="B301" s="2" t="s">
        <v>1141</v>
      </c>
      <c r="C301" s="3">
        <v>85</v>
      </c>
      <c r="D301" s="2" t="s">
        <v>10</v>
      </c>
      <c r="E301" s="2" t="s">
        <v>11</v>
      </c>
      <c r="F301" s="2" t="s">
        <v>30</v>
      </c>
      <c r="G301" s="2" t="s">
        <v>1142</v>
      </c>
      <c r="H301" s="2" t="s">
        <v>1143</v>
      </c>
      <c r="I301" s="2" t="s">
        <v>1144</v>
      </c>
    </row>
    <row r="302" spans="1:9" x14ac:dyDescent="0.25">
      <c r="A302">
        <v>297</v>
      </c>
      <c r="B302" s="2" t="s">
        <v>1145</v>
      </c>
      <c r="C302" s="3">
        <v>72</v>
      </c>
      <c r="D302" s="2" t="s">
        <v>34</v>
      </c>
      <c r="E302" s="2" t="s">
        <v>11</v>
      </c>
      <c r="F302" s="2" t="s">
        <v>21</v>
      </c>
      <c r="G302" s="2" t="s">
        <v>1146</v>
      </c>
      <c r="H302" s="2" t="s">
        <v>1107</v>
      </c>
      <c r="I302" s="2" t="s">
        <v>1147</v>
      </c>
    </row>
    <row r="303" spans="1:9" x14ac:dyDescent="0.25">
      <c r="A303">
        <v>298</v>
      </c>
      <c r="B303" s="2" t="s">
        <v>1148</v>
      </c>
      <c r="C303" s="3">
        <v>125</v>
      </c>
      <c r="D303" s="2" t="s">
        <v>82</v>
      </c>
      <c r="E303" s="2" t="s">
        <v>83</v>
      </c>
      <c r="F303" s="2" t="s">
        <v>30</v>
      </c>
      <c r="G303" s="2" t="s">
        <v>1149</v>
      </c>
      <c r="H303" s="2" t="s">
        <v>1150</v>
      </c>
      <c r="I303" s="2" t="s">
        <v>1151</v>
      </c>
    </row>
    <row r="304" spans="1:9" x14ac:dyDescent="0.25">
      <c r="A304">
        <v>299</v>
      </c>
      <c r="B304" s="2" t="s">
        <v>1152</v>
      </c>
      <c r="C304" s="3">
        <v>407</v>
      </c>
      <c r="D304" s="2" t="s">
        <v>82</v>
      </c>
      <c r="E304" s="2" t="s">
        <v>83</v>
      </c>
      <c r="F304" s="2" t="s">
        <v>54</v>
      </c>
      <c r="G304" s="2" t="s">
        <v>1153</v>
      </c>
      <c r="H304" s="2" t="s">
        <v>1154</v>
      </c>
      <c r="I304" s="2" t="s">
        <v>1155</v>
      </c>
    </row>
    <row r="305" spans="1:9" x14ac:dyDescent="0.25">
      <c r="A305">
        <v>300</v>
      </c>
      <c r="B305" s="2" t="s">
        <v>1156</v>
      </c>
      <c r="C305" s="3">
        <v>1307</v>
      </c>
      <c r="D305" s="2" t="s">
        <v>10</v>
      </c>
      <c r="E305" s="2" t="s">
        <v>11</v>
      </c>
      <c r="F305" s="2"/>
      <c r="G305" s="2" t="s">
        <v>1157</v>
      </c>
      <c r="H305" s="2" t="s">
        <v>1158</v>
      </c>
      <c r="I305" s="2" t="s">
        <v>1159</v>
      </c>
    </row>
    <row r="306" spans="1:9" x14ac:dyDescent="0.25">
      <c r="A306">
        <v>301</v>
      </c>
      <c r="B306" s="2" t="s">
        <v>1160</v>
      </c>
      <c r="C306" s="3">
        <v>649</v>
      </c>
      <c r="D306" s="2" t="s">
        <v>34</v>
      </c>
      <c r="E306" s="2" t="s">
        <v>11</v>
      </c>
      <c r="F306" s="2"/>
      <c r="G306" s="2" t="s">
        <v>1161</v>
      </c>
      <c r="H306" s="2" t="s">
        <v>1162</v>
      </c>
      <c r="I306" s="2" t="s">
        <v>1163</v>
      </c>
    </row>
    <row r="307" spans="1:9" x14ac:dyDescent="0.25">
      <c r="A307">
        <v>302</v>
      </c>
      <c r="B307" s="2" t="s">
        <v>1164</v>
      </c>
      <c r="C307" s="3">
        <v>1817</v>
      </c>
      <c r="D307" s="2" t="s">
        <v>34</v>
      </c>
      <c r="E307" s="2" t="s">
        <v>11</v>
      </c>
      <c r="F307" s="2" t="s">
        <v>251</v>
      </c>
      <c r="G307" s="2" t="s">
        <v>1165</v>
      </c>
      <c r="H307" s="2" t="s">
        <v>1166</v>
      </c>
      <c r="I307" s="2" t="s">
        <v>1167</v>
      </c>
    </row>
    <row r="308" spans="1:9" x14ac:dyDescent="0.25">
      <c r="A308">
        <v>303</v>
      </c>
      <c r="B308" s="2" t="s">
        <v>1168</v>
      </c>
      <c r="C308" s="3">
        <v>640</v>
      </c>
      <c r="D308" s="2" t="s">
        <v>34</v>
      </c>
      <c r="E308" s="2" t="s">
        <v>11</v>
      </c>
      <c r="F308" s="2" t="s">
        <v>1169</v>
      </c>
      <c r="G308" s="2" t="s">
        <v>1170</v>
      </c>
      <c r="H308" s="2" t="s">
        <v>1171</v>
      </c>
      <c r="I308" s="2" t="s">
        <v>1172</v>
      </c>
    </row>
    <row r="309" spans="1:9" x14ac:dyDescent="0.25">
      <c r="A309">
        <v>304</v>
      </c>
      <c r="B309" s="2" t="s">
        <v>1173</v>
      </c>
      <c r="C309" s="3">
        <v>1044</v>
      </c>
      <c r="D309" s="2" t="s">
        <v>10</v>
      </c>
      <c r="E309" s="2" t="s">
        <v>11</v>
      </c>
      <c r="F309" s="2" t="s">
        <v>518</v>
      </c>
      <c r="G309" s="2" t="s">
        <v>1174</v>
      </c>
      <c r="H309" s="2" t="s">
        <v>1175</v>
      </c>
      <c r="I309" s="2" t="s">
        <v>1177</v>
      </c>
    </row>
    <row r="310" spans="1:9" x14ac:dyDescent="0.25">
      <c r="A310">
        <v>305</v>
      </c>
      <c r="B310" s="2" t="s">
        <v>1178</v>
      </c>
      <c r="C310" s="3">
        <v>2012</v>
      </c>
      <c r="D310" s="2" t="s">
        <v>287</v>
      </c>
      <c r="E310" s="2" t="s">
        <v>83</v>
      </c>
      <c r="F310" s="2" t="s">
        <v>251</v>
      </c>
      <c r="G310" s="2" t="s">
        <v>1179</v>
      </c>
      <c r="H310" s="2" t="s">
        <v>1180</v>
      </c>
      <c r="I310" s="2" t="s">
        <v>1181</v>
      </c>
    </row>
    <row r="311" spans="1:9" x14ac:dyDescent="0.25">
      <c r="A311">
        <v>306</v>
      </c>
      <c r="B311" s="2" t="s">
        <v>1182</v>
      </c>
      <c r="C311" s="3">
        <v>414</v>
      </c>
      <c r="D311" s="2" t="s">
        <v>10</v>
      </c>
      <c r="E311" s="2" t="s">
        <v>11</v>
      </c>
      <c r="F311" s="2"/>
      <c r="G311" s="2" t="s">
        <v>1183</v>
      </c>
      <c r="H311" s="2" t="s">
        <v>1184</v>
      </c>
      <c r="I311" s="2" t="s">
        <v>1185</v>
      </c>
    </row>
    <row r="312" spans="1:9" x14ac:dyDescent="0.25">
      <c r="A312">
        <v>307</v>
      </c>
      <c r="B312" s="2" t="s">
        <v>1186</v>
      </c>
      <c r="C312" s="3">
        <v>962</v>
      </c>
      <c r="D312" s="2" t="s">
        <v>34</v>
      </c>
      <c r="E312" s="2" t="s">
        <v>11</v>
      </c>
      <c r="F312" s="2"/>
      <c r="G312" s="2" t="s">
        <v>1187</v>
      </c>
      <c r="H312" s="2" t="s">
        <v>1188</v>
      </c>
      <c r="I312" s="2" t="s">
        <v>1189</v>
      </c>
    </row>
    <row r="313" spans="1:9" x14ac:dyDescent="0.25">
      <c r="A313">
        <v>308</v>
      </c>
      <c r="B313" s="2" t="s">
        <v>1190</v>
      </c>
      <c r="C313" s="3">
        <v>1046</v>
      </c>
      <c r="D313" s="2" t="s">
        <v>10</v>
      </c>
      <c r="E313" s="2" t="s">
        <v>11</v>
      </c>
      <c r="F313" s="2"/>
      <c r="G313" s="2" t="s">
        <v>1191</v>
      </c>
      <c r="H313" s="2" t="s">
        <v>1192</v>
      </c>
      <c r="I313" s="2" t="s">
        <v>1193</v>
      </c>
    </row>
    <row r="314" spans="1:9" x14ac:dyDescent="0.25">
      <c r="A314">
        <v>309</v>
      </c>
      <c r="B314" s="2" t="s">
        <v>1194</v>
      </c>
      <c r="C314" s="3">
        <v>1871</v>
      </c>
      <c r="D314" s="2" t="s">
        <v>10</v>
      </c>
      <c r="E314" s="2" t="s">
        <v>11</v>
      </c>
      <c r="F314" s="2"/>
      <c r="G314" s="2" t="s">
        <v>1195</v>
      </c>
      <c r="H314" s="2" t="s">
        <v>1153</v>
      </c>
      <c r="I314" s="2" t="s">
        <v>1196</v>
      </c>
    </row>
    <row r="315" spans="1:9" x14ac:dyDescent="0.25">
      <c r="A315">
        <v>310</v>
      </c>
      <c r="B315" s="2" t="s">
        <v>1197</v>
      </c>
      <c r="C315" s="3">
        <v>561</v>
      </c>
      <c r="D315" s="2" t="s">
        <v>82</v>
      </c>
      <c r="E315" s="2" t="s">
        <v>83</v>
      </c>
      <c r="F315" s="2" t="s">
        <v>219</v>
      </c>
      <c r="G315" s="2" t="s">
        <v>1198</v>
      </c>
      <c r="H315" s="2" t="s">
        <v>1199</v>
      </c>
      <c r="I315" s="2" t="s">
        <v>1200</v>
      </c>
    </row>
    <row r="316" spans="1:9" x14ac:dyDescent="0.25">
      <c r="A316">
        <v>311</v>
      </c>
      <c r="B316" s="2" t="s">
        <v>1201</v>
      </c>
      <c r="C316" s="3">
        <v>1855</v>
      </c>
      <c r="D316" s="2" t="s">
        <v>10</v>
      </c>
      <c r="E316" s="2" t="s">
        <v>11</v>
      </c>
      <c r="F316" s="2"/>
      <c r="G316" s="2" t="s">
        <v>1202</v>
      </c>
      <c r="H316" s="2" t="s">
        <v>1188</v>
      </c>
      <c r="I316" s="2" t="s">
        <v>1203</v>
      </c>
    </row>
    <row r="317" spans="1:9" x14ac:dyDescent="0.25">
      <c r="A317">
        <v>312</v>
      </c>
      <c r="B317" s="2" t="s">
        <v>1204</v>
      </c>
      <c r="C317" s="3">
        <v>1874</v>
      </c>
      <c r="D317" s="2" t="s">
        <v>34</v>
      </c>
      <c r="E317" s="2" t="s">
        <v>11</v>
      </c>
      <c r="F317" s="2"/>
      <c r="G317" s="2" t="s">
        <v>1202</v>
      </c>
      <c r="H317" s="2" t="s">
        <v>1205</v>
      </c>
      <c r="I317" s="2" t="s">
        <v>1203</v>
      </c>
    </row>
    <row r="318" spans="1:9" x14ac:dyDescent="0.25">
      <c r="A318">
        <v>313</v>
      </c>
      <c r="B318" s="2" t="s">
        <v>1206</v>
      </c>
      <c r="C318" s="3">
        <v>1178</v>
      </c>
      <c r="D318" s="2" t="s">
        <v>10</v>
      </c>
      <c r="E318" s="2" t="s">
        <v>11</v>
      </c>
      <c r="F318" s="2"/>
      <c r="G318" s="2" t="s">
        <v>1207</v>
      </c>
      <c r="H318" s="2" t="s">
        <v>1207</v>
      </c>
      <c r="I318" s="2" t="s">
        <v>1208</v>
      </c>
    </row>
    <row r="319" spans="1:9" x14ac:dyDescent="0.25">
      <c r="A319">
        <v>314</v>
      </c>
      <c r="B319" s="2" t="s">
        <v>1209</v>
      </c>
      <c r="C319" s="3">
        <v>290</v>
      </c>
      <c r="D319" s="2" t="s">
        <v>121</v>
      </c>
      <c r="E319" s="2" t="s">
        <v>83</v>
      </c>
      <c r="F319" s="2"/>
      <c r="G319" s="2" t="s">
        <v>1210</v>
      </c>
      <c r="H319" s="2" t="s">
        <v>1211</v>
      </c>
      <c r="I319" s="2" t="s">
        <v>1212</v>
      </c>
    </row>
    <row r="320" spans="1:9" x14ac:dyDescent="0.25">
      <c r="A320">
        <v>315</v>
      </c>
      <c r="B320" s="2" t="s">
        <v>1213</v>
      </c>
      <c r="C320" s="3">
        <v>714</v>
      </c>
      <c r="D320" s="2" t="s">
        <v>82</v>
      </c>
      <c r="E320" s="2" t="s">
        <v>83</v>
      </c>
      <c r="F320" s="2" t="s">
        <v>1214</v>
      </c>
      <c r="G320" s="2" t="s">
        <v>1215</v>
      </c>
      <c r="H320" s="2" t="s">
        <v>1216</v>
      </c>
      <c r="I320" s="2" t="s">
        <v>1217</v>
      </c>
    </row>
    <row r="321" spans="1:9" x14ac:dyDescent="0.25">
      <c r="A321">
        <v>316</v>
      </c>
      <c r="B321" s="2" t="s">
        <v>1218</v>
      </c>
      <c r="C321" s="3">
        <v>1362</v>
      </c>
      <c r="D321" s="2" t="s">
        <v>10</v>
      </c>
      <c r="E321" s="2" t="s">
        <v>11</v>
      </c>
      <c r="F321" s="2" t="s">
        <v>30</v>
      </c>
      <c r="G321" s="2" t="s">
        <v>1219</v>
      </c>
      <c r="H321" s="2" t="s">
        <v>1220</v>
      </c>
      <c r="I321" s="2" t="s">
        <v>1221</v>
      </c>
    </row>
    <row r="322" spans="1:9" x14ac:dyDescent="0.25">
      <c r="A322">
        <v>317</v>
      </c>
      <c r="B322" s="2" t="s">
        <v>1222</v>
      </c>
      <c r="C322" s="3">
        <v>1637</v>
      </c>
      <c r="D322" s="2" t="s">
        <v>10</v>
      </c>
      <c r="E322" s="2" t="s">
        <v>11</v>
      </c>
      <c r="F322" s="2"/>
      <c r="G322" s="2" t="s">
        <v>1223</v>
      </c>
      <c r="H322" s="2" t="s">
        <v>1224</v>
      </c>
      <c r="I322" s="2" t="s">
        <v>1225</v>
      </c>
    </row>
    <row r="323" spans="1:9" x14ac:dyDescent="0.25">
      <c r="A323">
        <v>318</v>
      </c>
      <c r="B323" s="2" t="s">
        <v>1226</v>
      </c>
      <c r="C323" s="3">
        <v>406</v>
      </c>
      <c r="D323" s="2" t="s">
        <v>34</v>
      </c>
      <c r="E323" s="2" t="s">
        <v>11</v>
      </c>
      <c r="F323" s="2"/>
      <c r="G323" s="2" t="s">
        <v>1227</v>
      </c>
      <c r="H323" s="2" t="s">
        <v>1228</v>
      </c>
      <c r="I323" s="2" t="s">
        <v>1229</v>
      </c>
    </row>
    <row r="324" spans="1:9" x14ac:dyDescent="0.25">
      <c r="A324">
        <v>319</v>
      </c>
      <c r="B324" s="2" t="s">
        <v>1230</v>
      </c>
      <c r="C324" s="3">
        <v>1645</v>
      </c>
      <c r="D324" s="2" t="s">
        <v>82</v>
      </c>
      <c r="E324" s="2" t="s">
        <v>83</v>
      </c>
      <c r="F324" s="2"/>
      <c r="G324" s="2" t="s">
        <v>1231</v>
      </c>
      <c r="H324" s="2" t="s">
        <v>1232</v>
      </c>
      <c r="I324" s="2" t="s">
        <v>1233</v>
      </c>
    </row>
    <row r="325" spans="1:9" x14ac:dyDescent="0.25">
      <c r="A325">
        <v>320</v>
      </c>
      <c r="B325" s="2" t="s">
        <v>1234</v>
      </c>
      <c r="C325" s="3">
        <v>1774</v>
      </c>
      <c r="D325" s="2" t="s">
        <v>121</v>
      </c>
      <c r="E325" s="2" t="s">
        <v>83</v>
      </c>
      <c r="F325" s="2" t="s">
        <v>21</v>
      </c>
      <c r="G325" s="2" t="s">
        <v>1235</v>
      </c>
      <c r="H325" s="2" t="s">
        <v>1236</v>
      </c>
      <c r="I325" s="2" t="s">
        <v>1176</v>
      </c>
    </row>
    <row r="326" spans="1:9" x14ac:dyDescent="0.25">
      <c r="A326">
        <v>321</v>
      </c>
      <c r="B326" s="2" t="s">
        <v>1237</v>
      </c>
      <c r="C326" s="3">
        <v>18</v>
      </c>
      <c r="D326" s="2" t="s">
        <v>713</v>
      </c>
      <c r="E326" s="2" t="s">
        <v>11</v>
      </c>
      <c r="F326" s="2" t="s">
        <v>349</v>
      </c>
      <c r="G326" s="2" t="s">
        <v>1238</v>
      </c>
      <c r="H326" s="2" t="s">
        <v>1239</v>
      </c>
      <c r="I326" s="2" t="s">
        <v>1240</v>
      </c>
    </row>
    <row r="327" spans="1:9" x14ac:dyDescent="0.25">
      <c r="A327">
        <v>322</v>
      </c>
      <c r="B327" s="2" t="s">
        <v>1241</v>
      </c>
      <c r="C327" s="3">
        <v>1731</v>
      </c>
      <c r="D327" s="2" t="s">
        <v>10</v>
      </c>
      <c r="E327" s="2" t="s">
        <v>11</v>
      </c>
      <c r="F327" s="2" t="s">
        <v>224</v>
      </c>
      <c r="G327" s="2" t="s">
        <v>1242</v>
      </c>
      <c r="H327" s="2" t="s">
        <v>1243</v>
      </c>
      <c r="I327" s="2" t="s">
        <v>1244</v>
      </c>
    </row>
    <row r="328" spans="1:9" x14ac:dyDescent="0.25">
      <c r="A328">
        <v>323</v>
      </c>
      <c r="B328" s="2" t="s">
        <v>1245</v>
      </c>
      <c r="C328" s="3">
        <v>927</v>
      </c>
      <c r="D328" s="2" t="s">
        <v>121</v>
      </c>
      <c r="E328" s="2" t="s">
        <v>83</v>
      </c>
      <c r="F328" s="2" t="s">
        <v>30</v>
      </c>
      <c r="G328" s="2" t="s">
        <v>1246</v>
      </c>
      <c r="H328" s="2" t="s">
        <v>1247</v>
      </c>
      <c r="I328" s="2" t="s">
        <v>1248</v>
      </c>
    </row>
    <row r="329" spans="1:9" x14ac:dyDescent="0.25">
      <c r="A329">
        <v>324</v>
      </c>
      <c r="B329" s="2" t="s">
        <v>1249</v>
      </c>
      <c r="C329" s="3">
        <v>781</v>
      </c>
      <c r="D329" s="2" t="s">
        <v>121</v>
      </c>
      <c r="E329" s="2" t="s">
        <v>83</v>
      </c>
      <c r="F329" s="2"/>
      <c r="G329" s="2" t="s">
        <v>1250</v>
      </c>
      <c r="H329" s="2" t="s">
        <v>1251</v>
      </c>
      <c r="I329" s="2" t="s">
        <v>1252</v>
      </c>
    </row>
    <row r="330" spans="1:9" x14ac:dyDescent="0.25">
      <c r="A330">
        <v>325</v>
      </c>
      <c r="B330" s="2" t="s">
        <v>1253</v>
      </c>
      <c r="C330" s="3">
        <v>2335</v>
      </c>
      <c r="D330" s="2" t="s">
        <v>82</v>
      </c>
      <c r="E330" s="2" t="s">
        <v>83</v>
      </c>
      <c r="F330" s="2"/>
      <c r="G330" s="2" t="s">
        <v>1254</v>
      </c>
      <c r="H330" s="2" t="s">
        <v>1255</v>
      </c>
      <c r="I330" s="2" t="s">
        <v>849</v>
      </c>
    </row>
    <row r="331" spans="1:9" x14ac:dyDescent="0.25">
      <c r="A331">
        <v>326</v>
      </c>
      <c r="B331" s="2" t="s">
        <v>1256</v>
      </c>
      <c r="C331" s="3">
        <v>970</v>
      </c>
      <c r="D331" s="2" t="s">
        <v>10</v>
      </c>
      <c r="E331" s="2" t="s">
        <v>11</v>
      </c>
      <c r="F331" s="2"/>
      <c r="G331" s="2" t="s">
        <v>1257</v>
      </c>
      <c r="H331" s="2" t="s">
        <v>1258</v>
      </c>
      <c r="I331" s="2" t="s">
        <v>1259</v>
      </c>
    </row>
    <row r="332" spans="1:9" x14ac:dyDescent="0.25">
      <c r="A332">
        <v>327</v>
      </c>
      <c r="B332" s="2" t="s">
        <v>1260</v>
      </c>
      <c r="C332" s="3">
        <v>687</v>
      </c>
      <c r="D332" s="2" t="s">
        <v>82</v>
      </c>
      <c r="E332" s="2" t="s">
        <v>83</v>
      </c>
      <c r="F332" s="2" t="s">
        <v>96</v>
      </c>
      <c r="G332" s="2" t="s">
        <v>1261</v>
      </c>
      <c r="H332" s="2" t="s">
        <v>1262</v>
      </c>
      <c r="I332" s="2" t="s">
        <v>862</v>
      </c>
    </row>
    <row r="333" spans="1:9" x14ac:dyDescent="0.25">
      <c r="A333">
        <v>328</v>
      </c>
      <c r="B333" s="2" t="s">
        <v>1263</v>
      </c>
      <c r="C333" s="3">
        <v>2127</v>
      </c>
      <c r="D333" s="2" t="s">
        <v>10</v>
      </c>
      <c r="E333" s="2" t="s">
        <v>11</v>
      </c>
      <c r="F333" s="2" t="s">
        <v>1264</v>
      </c>
      <c r="G333" s="2" t="s">
        <v>1265</v>
      </c>
      <c r="H333" s="2" t="s">
        <v>1266</v>
      </c>
      <c r="I333" s="2" t="s">
        <v>1267</v>
      </c>
    </row>
    <row r="334" spans="1:9" x14ac:dyDescent="0.25">
      <c r="A334">
        <v>329</v>
      </c>
      <c r="B334" s="2" t="s">
        <v>1268</v>
      </c>
      <c r="C334" s="3">
        <v>1080</v>
      </c>
      <c r="D334" s="2" t="s">
        <v>121</v>
      </c>
      <c r="E334" s="2" t="s">
        <v>83</v>
      </c>
      <c r="F334" s="2"/>
      <c r="G334" s="2" t="s">
        <v>1269</v>
      </c>
      <c r="H334" s="2" t="s">
        <v>1270</v>
      </c>
      <c r="I334" s="2" t="s">
        <v>1271</v>
      </c>
    </row>
    <row r="335" spans="1:9" x14ac:dyDescent="0.25">
      <c r="A335">
        <v>330</v>
      </c>
      <c r="B335" s="2" t="s">
        <v>1272</v>
      </c>
      <c r="C335" s="3">
        <v>2166</v>
      </c>
      <c r="D335" s="2" t="s">
        <v>205</v>
      </c>
      <c r="E335" s="2" t="s">
        <v>11</v>
      </c>
      <c r="F335" s="2" t="s">
        <v>96</v>
      </c>
      <c r="G335" s="2" t="s">
        <v>1273</v>
      </c>
      <c r="H335" s="2" t="s">
        <v>1274</v>
      </c>
      <c r="I335" s="2" t="s">
        <v>1275</v>
      </c>
    </row>
    <row r="336" spans="1:9" x14ac:dyDescent="0.25">
      <c r="A336">
        <v>331</v>
      </c>
      <c r="B336" s="2" t="s">
        <v>1276</v>
      </c>
      <c r="C336" s="3">
        <v>1309</v>
      </c>
      <c r="D336" s="2" t="s">
        <v>10</v>
      </c>
      <c r="E336" s="2" t="s">
        <v>11</v>
      </c>
      <c r="F336" s="2"/>
      <c r="G336" s="2" t="s">
        <v>1277</v>
      </c>
      <c r="H336" s="2" t="s">
        <v>1273</v>
      </c>
      <c r="I336" s="2" t="s">
        <v>1278</v>
      </c>
    </row>
    <row r="337" spans="1:9" x14ac:dyDescent="0.25">
      <c r="A337">
        <v>332</v>
      </c>
      <c r="B337" s="2" t="s">
        <v>1279</v>
      </c>
      <c r="C337" s="3">
        <v>614</v>
      </c>
      <c r="D337" s="2" t="s">
        <v>10</v>
      </c>
      <c r="E337" s="2" t="s">
        <v>11</v>
      </c>
      <c r="F337" s="2"/>
      <c r="G337" s="2" t="s">
        <v>1280</v>
      </c>
      <c r="H337" s="2" t="s">
        <v>1281</v>
      </c>
      <c r="I337" s="2" t="s">
        <v>1282</v>
      </c>
    </row>
    <row r="338" spans="1:9" x14ac:dyDescent="0.25">
      <c r="A338">
        <v>333</v>
      </c>
      <c r="B338" s="2" t="s">
        <v>1283</v>
      </c>
      <c r="C338" s="3">
        <v>1395</v>
      </c>
      <c r="D338" s="2" t="s">
        <v>10</v>
      </c>
      <c r="E338" s="2" t="s">
        <v>11</v>
      </c>
      <c r="F338" s="2"/>
      <c r="G338" s="2" t="s">
        <v>1284</v>
      </c>
      <c r="H338" s="2" t="s">
        <v>1284</v>
      </c>
      <c r="I338" s="2" t="s">
        <v>1285</v>
      </c>
    </row>
    <row r="339" spans="1:9" x14ac:dyDescent="0.25">
      <c r="A339">
        <v>334</v>
      </c>
      <c r="B339" s="2" t="s">
        <v>1286</v>
      </c>
      <c r="C339" s="3">
        <v>1586</v>
      </c>
      <c r="D339" s="2" t="s">
        <v>34</v>
      </c>
      <c r="E339" s="2" t="s">
        <v>11</v>
      </c>
      <c r="F339" s="2"/>
      <c r="G339" s="2" t="s">
        <v>1287</v>
      </c>
      <c r="H339" s="2" t="s">
        <v>1266</v>
      </c>
      <c r="I339" s="2" t="s">
        <v>1288</v>
      </c>
    </row>
    <row r="340" spans="1:9" x14ac:dyDescent="0.25">
      <c r="A340">
        <v>335</v>
      </c>
      <c r="B340" s="2" t="s">
        <v>1289</v>
      </c>
      <c r="C340" s="3">
        <v>769</v>
      </c>
      <c r="D340" s="2" t="s">
        <v>121</v>
      </c>
      <c r="E340" s="2" t="s">
        <v>83</v>
      </c>
      <c r="F340" s="2"/>
      <c r="G340" s="2" t="s">
        <v>1290</v>
      </c>
      <c r="H340" s="2" t="s">
        <v>1291</v>
      </c>
      <c r="I340" s="2" t="s">
        <v>1292</v>
      </c>
    </row>
    <row r="341" spans="1:9" x14ac:dyDescent="0.25">
      <c r="A341">
        <v>336</v>
      </c>
      <c r="B341" s="2" t="s">
        <v>1293</v>
      </c>
      <c r="C341" s="3">
        <v>1711</v>
      </c>
      <c r="D341" s="2" t="s">
        <v>10</v>
      </c>
      <c r="E341" s="2" t="s">
        <v>11</v>
      </c>
      <c r="F341" s="2"/>
      <c r="G341" s="2" t="s">
        <v>1294</v>
      </c>
      <c r="H341" s="2" t="s">
        <v>1295</v>
      </c>
      <c r="I341" s="2" t="s">
        <v>1296</v>
      </c>
    </row>
    <row r="342" spans="1:9" x14ac:dyDescent="0.25">
      <c r="A342">
        <v>337</v>
      </c>
      <c r="B342" s="2" t="s">
        <v>1297</v>
      </c>
      <c r="C342" s="3">
        <v>281</v>
      </c>
      <c r="D342" s="2" t="s">
        <v>121</v>
      </c>
      <c r="E342" s="2" t="s">
        <v>83</v>
      </c>
      <c r="F342" s="2" t="s">
        <v>30</v>
      </c>
      <c r="G342" s="2" t="s">
        <v>1298</v>
      </c>
      <c r="H342" s="2" t="s">
        <v>1280</v>
      </c>
      <c r="I342" s="2" t="s">
        <v>1299</v>
      </c>
    </row>
    <row r="343" spans="1:9" x14ac:dyDescent="0.25">
      <c r="A343">
        <v>338</v>
      </c>
      <c r="B343" s="2" t="s">
        <v>1300</v>
      </c>
      <c r="C343" s="3">
        <v>2030</v>
      </c>
      <c r="D343" s="2" t="s">
        <v>10</v>
      </c>
      <c r="E343" s="2" t="s">
        <v>11</v>
      </c>
      <c r="F343" s="2"/>
      <c r="G343" s="2" t="s">
        <v>1301</v>
      </c>
      <c r="H343" s="2" t="s">
        <v>1302</v>
      </c>
      <c r="I343" s="2" t="s">
        <v>1303</v>
      </c>
    </row>
    <row r="344" spans="1:9" x14ac:dyDescent="0.25">
      <c r="A344">
        <v>339</v>
      </c>
      <c r="B344" s="2" t="s">
        <v>1304</v>
      </c>
      <c r="C344" s="3">
        <v>1396</v>
      </c>
      <c r="D344" s="2" t="s">
        <v>121</v>
      </c>
      <c r="E344" s="2" t="s">
        <v>83</v>
      </c>
      <c r="F344" s="2"/>
      <c r="G344" s="2" t="s">
        <v>1305</v>
      </c>
      <c r="H344" s="2" t="s">
        <v>1257</v>
      </c>
      <c r="I344" s="2" t="s">
        <v>1306</v>
      </c>
    </row>
    <row r="345" spans="1:9" x14ac:dyDescent="0.25">
      <c r="A345">
        <v>340</v>
      </c>
      <c r="B345" s="2" t="s">
        <v>1307</v>
      </c>
      <c r="C345" s="3">
        <v>1694</v>
      </c>
      <c r="D345" s="2" t="s">
        <v>34</v>
      </c>
      <c r="E345" s="2" t="s">
        <v>11</v>
      </c>
      <c r="F345" s="2"/>
      <c r="G345" s="2" t="s">
        <v>1308</v>
      </c>
      <c r="H345" s="2" t="s">
        <v>1309</v>
      </c>
      <c r="I345" s="2" t="s">
        <v>1310</v>
      </c>
    </row>
    <row r="346" spans="1:9" x14ac:dyDescent="0.25">
      <c r="A346">
        <v>341</v>
      </c>
      <c r="B346" s="2" t="s">
        <v>1311</v>
      </c>
      <c r="C346" s="3">
        <v>32</v>
      </c>
      <c r="D346" s="2" t="s">
        <v>121</v>
      </c>
      <c r="E346" s="2" t="s">
        <v>83</v>
      </c>
      <c r="F346" s="2" t="s">
        <v>144</v>
      </c>
      <c r="G346" s="2" t="s">
        <v>1312</v>
      </c>
      <c r="H346" s="2" t="s">
        <v>1313</v>
      </c>
      <c r="I346" s="2" t="s">
        <v>940</v>
      </c>
    </row>
    <row r="347" spans="1:9" x14ac:dyDescent="0.25">
      <c r="A347">
        <v>342</v>
      </c>
      <c r="B347" s="2" t="s">
        <v>1314</v>
      </c>
      <c r="C347" s="3">
        <v>860</v>
      </c>
      <c r="D347" s="2" t="s">
        <v>34</v>
      </c>
      <c r="E347" s="2" t="s">
        <v>11</v>
      </c>
      <c r="F347" s="2" t="s">
        <v>251</v>
      </c>
      <c r="G347" s="2" t="s">
        <v>1315</v>
      </c>
      <c r="H347" s="2" t="s">
        <v>1316</v>
      </c>
      <c r="I347" s="2" t="s">
        <v>1317</v>
      </c>
    </row>
    <row r="348" spans="1:9" x14ac:dyDescent="0.25">
      <c r="A348">
        <v>343</v>
      </c>
      <c r="B348" s="2" t="s">
        <v>1318</v>
      </c>
      <c r="C348" s="3">
        <v>506</v>
      </c>
      <c r="D348" s="2" t="s">
        <v>82</v>
      </c>
      <c r="E348" s="2" t="s">
        <v>83</v>
      </c>
      <c r="F348" s="2" t="s">
        <v>96</v>
      </c>
      <c r="G348" s="2" t="s">
        <v>1319</v>
      </c>
      <c r="H348" s="2" t="s">
        <v>1320</v>
      </c>
      <c r="I348" s="2" t="s">
        <v>1321</v>
      </c>
    </row>
    <row r="349" spans="1:9" x14ac:dyDescent="0.25">
      <c r="A349">
        <v>344</v>
      </c>
      <c r="B349" s="2" t="s">
        <v>1322</v>
      </c>
      <c r="C349" s="3">
        <v>904</v>
      </c>
      <c r="D349" s="2" t="s">
        <v>10</v>
      </c>
      <c r="E349" s="2" t="s">
        <v>11</v>
      </c>
      <c r="F349" s="2" t="s">
        <v>349</v>
      </c>
      <c r="G349" s="2" t="s">
        <v>1323</v>
      </c>
      <c r="H349" s="2" t="s">
        <v>1324</v>
      </c>
      <c r="I349" s="2" t="s">
        <v>1325</v>
      </c>
    </row>
    <row r="350" spans="1:9" x14ac:dyDescent="0.25">
      <c r="A350">
        <v>345</v>
      </c>
      <c r="B350" s="2" t="s">
        <v>1326</v>
      </c>
      <c r="C350" s="3">
        <v>1555</v>
      </c>
      <c r="D350" s="2" t="s">
        <v>121</v>
      </c>
      <c r="E350" s="2" t="s">
        <v>83</v>
      </c>
      <c r="F350" s="2"/>
      <c r="G350" s="2" t="s">
        <v>1327</v>
      </c>
      <c r="H350" s="2" t="s">
        <v>1328</v>
      </c>
      <c r="I350" s="2" t="s">
        <v>1329</v>
      </c>
    </row>
    <row r="351" spans="1:9" x14ac:dyDescent="0.25">
      <c r="A351">
        <v>346</v>
      </c>
      <c r="B351" s="2" t="s">
        <v>1330</v>
      </c>
      <c r="C351" s="3">
        <v>1934</v>
      </c>
      <c r="D351" s="2" t="s">
        <v>10</v>
      </c>
      <c r="E351" s="2" t="s">
        <v>11</v>
      </c>
      <c r="F351" s="2"/>
      <c r="G351" s="2" t="s">
        <v>1331</v>
      </c>
      <c r="H351" s="2" t="s">
        <v>1287</v>
      </c>
      <c r="I351" s="2" t="s">
        <v>1332</v>
      </c>
    </row>
    <row r="352" spans="1:9" x14ac:dyDescent="0.25">
      <c r="A352">
        <v>347</v>
      </c>
      <c r="B352" s="2" t="s">
        <v>1333</v>
      </c>
      <c r="C352" s="3">
        <v>1708</v>
      </c>
      <c r="D352" s="2" t="s">
        <v>34</v>
      </c>
      <c r="E352" s="2" t="s">
        <v>11</v>
      </c>
      <c r="F352" s="2"/>
      <c r="G352" s="2" t="s">
        <v>1334</v>
      </c>
      <c r="H352" s="2" t="s">
        <v>1335</v>
      </c>
      <c r="I352" s="2" t="s">
        <v>1336</v>
      </c>
    </row>
    <row r="353" spans="1:9" x14ac:dyDescent="0.25">
      <c r="A353">
        <v>348</v>
      </c>
      <c r="B353" s="2" t="s">
        <v>1337</v>
      </c>
      <c r="C353" s="3">
        <v>911</v>
      </c>
      <c r="D353" s="2" t="s">
        <v>10</v>
      </c>
      <c r="E353" s="2" t="s">
        <v>11</v>
      </c>
      <c r="F353" s="2" t="s">
        <v>30</v>
      </c>
      <c r="G353" s="2" t="s">
        <v>1338</v>
      </c>
      <c r="H353" s="2" t="s">
        <v>1339</v>
      </c>
      <c r="I353" s="2" t="s">
        <v>1340</v>
      </c>
    </row>
    <row r="354" spans="1:9" x14ac:dyDescent="0.25">
      <c r="A354">
        <v>349</v>
      </c>
      <c r="B354" s="2" t="s">
        <v>1341</v>
      </c>
      <c r="C354" s="3">
        <v>1401</v>
      </c>
      <c r="D354" s="2" t="s">
        <v>82</v>
      </c>
      <c r="E354" s="2" t="s">
        <v>83</v>
      </c>
      <c r="F354" s="2" t="s">
        <v>251</v>
      </c>
      <c r="G354" s="2" t="s">
        <v>1342</v>
      </c>
      <c r="H354" s="2" t="s">
        <v>1343</v>
      </c>
      <c r="I354" s="2" t="s">
        <v>962</v>
      </c>
    </row>
    <row r="355" spans="1:9" x14ac:dyDescent="0.25">
      <c r="A355">
        <v>350</v>
      </c>
      <c r="B355" s="2" t="s">
        <v>1344</v>
      </c>
      <c r="C355" s="3">
        <v>1388</v>
      </c>
      <c r="D355" s="2" t="s">
        <v>10</v>
      </c>
      <c r="E355" s="2" t="s">
        <v>11</v>
      </c>
      <c r="F355" s="2" t="s">
        <v>30</v>
      </c>
      <c r="G355" s="2" t="s">
        <v>1345</v>
      </c>
      <c r="H355" s="2" t="s">
        <v>1339</v>
      </c>
      <c r="I355" s="2" t="s">
        <v>1346</v>
      </c>
    </row>
    <row r="356" spans="1:9" x14ac:dyDescent="0.25">
      <c r="A356">
        <v>351</v>
      </c>
      <c r="B356" s="2" t="s">
        <v>1347</v>
      </c>
      <c r="C356" s="3">
        <v>949</v>
      </c>
      <c r="D356" s="2" t="s">
        <v>34</v>
      </c>
      <c r="E356" s="2" t="s">
        <v>11</v>
      </c>
      <c r="F356" s="2"/>
      <c r="G356" s="2" t="s">
        <v>1348</v>
      </c>
      <c r="H356" s="2" t="s">
        <v>1324</v>
      </c>
      <c r="I356" s="2" t="s">
        <v>1349</v>
      </c>
    </row>
    <row r="357" spans="1:9" x14ac:dyDescent="0.25">
      <c r="A357">
        <v>352</v>
      </c>
      <c r="B357" s="2" t="s">
        <v>1350</v>
      </c>
      <c r="C357" s="3">
        <v>660</v>
      </c>
      <c r="D357" s="2" t="s">
        <v>287</v>
      </c>
      <c r="E357" s="2" t="s">
        <v>83</v>
      </c>
      <c r="F357" s="2"/>
      <c r="G357" s="2" t="s">
        <v>1351</v>
      </c>
      <c r="H357" s="2" t="s">
        <v>1352</v>
      </c>
      <c r="I357" s="2" t="s">
        <v>1353</v>
      </c>
    </row>
    <row r="358" spans="1:9" x14ac:dyDescent="0.25">
      <c r="A358">
        <v>353</v>
      </c>
      <c r="B358" s="2" t="s">
        <v>1354</v>
      </c>
      <c r="C358" s="3">
        <v>1659</v>
      </c>
      <c r="D358" s="2" t="s">
        <v>10</v>
      </c>
      <c r="E358" s="2" t="s">
        <v>11</v>
      </c>
      <c r="F358" s="2"/>
      <c r="G358" s="2" t="s">
        <v>1355</v>
      </c>
      <c r="H358" s="2" t="s">
        <v>1356</v>
      </c>
      <c r="I358" s="2" t="s">
        <v>1357</v>
      </c>
    </row>
    <row r="359" spans="1:9" x14ac:dyDescent="0.25">
      <c r="A359">
        <v>354</v>
      </c>
      <c r="B359" s="2" t="s">
        <v>1358</v>
      </c>
      <c r="C359" s="3">
        <v>615</v>
      </c>
      <c r="D359" s="2" t="s">
        <v>82</v>
      </c>
      <c r="E359" s="2" t="s">
        <v>83</v>
      </c>
      <c r="F359" s="2" t="s">
        <v>1359</v>
      </c>
      <c r="G359" s="2" t="s">
        <v>1360</v>
      </c>
      <c r="H359" s="2" t="s">
        <v>1361</v>
      </c>
      <c r="I359" s="2" t="s">
        <v>1362</v>
      </c>
    </row>
    <row r="360" spans="1:9" x14ac:dyDescent="0.25">
      <c r="A360">
        <v>355</v>
      </c>
      <c r="B360" s="2" t="s">
        <v>1363</v>
      </c>
      <c r="C360" s="3">
        <v>1098</v>
      </c>
      <c r="D360" s="2" t="s">
        <v>10</v>
      </c>
      <c r="E360" s="2" t="s">
        <v>11</v>
      </c>
      <c r="F360" s="2"/>
      <c r="G360" s="2" t="s">
        <v>1364</v>
      </c>
      <c r="H360" s="2" t="s">
        <v>1365</v>
      </c>
      <c r="I360" s="2" t="s">
        <v>1366</v>
      </c>
    </row>
    <row r="361" spans="1:9" x14ac:dyDescent="0.25">
      <c r="A361">
        <v>356</v>
      </c>
      <c r="B361" s="2" t="s">
        <v>1367</v>
      </c>
      <c r="C361" s="3">
        <v>2348</v>
      </c>
      <c r="D361" s="2" t="s">
        <v>82</v>
      </c>
      <c r="E361" s="2" t="s">
        <v>83</v>
      </c>
      <c r="F361" s="2"/>
      <c r="G361" s="2" t="s">
        <v>1368</v>
      </c>
      <c r="H361" s="2" t="s">
        <v>1369</v>
      </c>
      <c r="I361" s="2" t="s">
        <v>999</v>
      </c>
    </row>
    <row r="362" spans="1:9" x14ac:dyDescent="0.25">
      <c r="A362">
        <v>357</v>
      </c>
      <c r="B362" s="2" t="s">
        <v>1370</v>
      </c>
      <c r="C362" s="3">
        <v>2380</v>
      </c>
      <c r="D362" s="2" t="s">
        <v>10</v>
      </c>
      <c r="E362" s="2" t="s">
        <v>11</v>
      </c>
      <c r="F362" s="2" t="s">
        <v>867</v>
      </c>
      <c r="G362" s="2" t="s">
        <v>1368</v>
      </c>
      <c r="H362" s="2" t="s">
        <v>1371</v>
      </c>
      <c r="I362" s="2" t="s">
        <v>1372</v>
      </c>
    </row>
    <row r="363" spans="1:9" x14ac:dyDescent="0.25">
      <c r="A363">
        <v>358</v>
      </c>
      <c r="B363" s="2" t="s">
        <v>1373</v>
      </c>
      <c r="C363" s="3">
        <v>1631</v>
      </c>
      <c r="D363" s="2" t="s">
        <v>10</v>
      </c>
      <c r="E363" s="2" t="s">
        <v>11</v>
      </c>
      <c r="F363" s="2"/>
      <c r="G363" s="2" t="s">
        <v>1374</v>
      </c>
      <c r="H363" s="2" t="s">
        <v>1375</v>
      </c>
      <c r="I363" s="2" t="s">
        <v>1376</v>
      </c>
    </row>
    <row r="364" spans="1:9" x14ac:dyDescent="0.25">
      <c r="A364">
        <v>359</v>
      </c>
      <c r="B364" s="2" t="s">
        <v>1377</v>
      </c>
      <c r="C364" s="3">
        <v>558</v>
      </c>
      <c r="D364" s="2" t="s">
        <v>82</v>
      </c>
      <c r="E364" s="2" t="s">
        <v>83</v>
      </c>
      <c r="F364" s="2"/>
      <c r="G364" s="2" t="s">
        <v>1378</v>
      </c>
      <c r="H364" s="2" t="s">
        <v>1379</v>
      </c>
      <c r="I364" s="2" t="s">
        <v>1380</v>
      </c>
    </row>
    <row r="365" spans="1:9" x14ac:dyDescent="0.25">
      <c r="A365">
        <v>360</v>
      </c>
      <c r="B365" s="2" t="s">
        <v>1381</v>
      </c>
      <c r="C365" s="3">
        <v>1184</v>
      </c>
      <c r="D365" s="2" t="s">
        <v>34</v>
      </c>
      <c r="E365" s="2" t="s">
        <v>11</v>
      </c>
      <c r="F365" s="2"/>
      <c r="G365" s="2" t="s">
        <v>1382</v>
      </c>
      <c r="H365" s="2" t="s">
        <v>1327</v>
      </c>
      <c r="I365" s="2" t="s">
        <v>1383</v>
      </c>
    </row>
    <row r="366" spans="1:9" x14ac:dyDescent="0.25">
      <c r="A366">
        <v>361</v>
      </c>
      <c r="B366" s="2" t="s">
        <v>1384</v>
      </c>
      <c r="C366" s="3">
        <v>356</v>
      </c>
      <c r="D366" s="2" t="s">
        <v>10</v>
      </c>
      <c r="E366" s="2" t="s">
        <v>11</v>
      </c>
      <c r="F366" s="2" t="s">
        <v>233</v>
      </c>
      <c r="G366" s="2" t="s">
        <v>1385</v>
      </c>
      <c r="H366" s="2" t="s">
        <v>1386</v>
      </c>
      <c r="I366" s="2" t="s">
        <v>1387</v>
      </c>
    </row>
    <row r="367" spans="1:9" x14ac:dyDescent="0.25">
      <c r="A367">
        <v>362</v>
      </c>
      <c r="B367" s="2" t="s">
        <v>1388</v>
      </c>
      <c r="C367" s="3">
        <v>1054</v>
      </c>
      <c r="D367" s="2" t="s">
        <v>205</v>
      </c>
      <c r="E367" s="2" t="s">
        <v>11</v>
      </c>
      <c r="F367" s="2" t="s">
        <v>21</v>
      </c>
      <c r="G367" s="2" t="s">
        <v>1389</v>
      </c>
      <c r="H367" s="2" t="s">
        <v>1390</v>
      </c>
      <c r="I367" s="2" t="s">
        <v>1391</v>
      </c>
    </row>
    <row r="368" spans="1:9" x14ac:dyDescent="0.25">
      <c r="A368">
        <v>363</v>
      </c>
      <c r="B368" s="2" t="s">
        <v>1392</v>
      </c>
      <c r="C368" s="3">
        <v>1883</v>
      </c>
      <c r="D368" s="2" t="s">
        <v>34</v>
      </c>
      <c r="E368" s="2" t="s">
        <v>11</v>
      </c>
      <c r="F368" s="2"/>
      <c r="G368" s="2" t="s">
        <v>1393</v>
      </c>
      <c r="H368" s="2" t="s">
        <v>1394</v>
      </c>
      <c r="I368" s="2" t="s">
        <v>1395</v>
      </c>
    </row>
    <row r="369" spans="1:9" x14ac:dyDescent="0.25">
      <c r="A369">
        <v>364</v>
      </c>
      <c r="B369" s="2" t="s">
        <v>1396</v>
      </c>
      <c r="C369" s="3">
        <v>1868</v>
      </c>
      <c r="D369" s="2" t="s">
        <v>82</v>
      </c>
      <c r="E369" s="2" t="s">
        <v>83</v>
      </c>
      <c r="F369" s="2"/>
      <c r="G369" s="2" t="s">
        <v>1397</v>
      </c>
      <c r="H369" s="2" t="s">
        <v>1398</v>
      </c>
      <c r="I369" s="2" t="s">
        <v>1047</v>
      </c>
    </row>
    <row r="370" spans="1:9" x14ac:dyDescent="0.25">
      <c r="A370">
        <v>365</v>
      </c>
      <c r="B370" s="2" t="s">
        <v>1399</v>
      </c>
      <c r="C370" s="3">
        <v>2262</v>
      </c>
      <c r="D370" s="2" t="s">
        <v>10</v>
      </c>
      <c r="E370" s="2" t="s">
        <v>11</v>
      </c>
      <c r="F370" s="2"/>
      <c r="G370" s="2" t="s">
        <v>1400</v>
      </c>
      <c r="H370" s="2" t="s">
        <v>1401</v>
      </c>
      <c r="I370" s="2" t="s">
        <v>1402</v>
      </c>
    </row>
    <row r="371" spans="1:9" x14ac:dyDescent="0.25">
      <c r="A371">
        <v>366</v>
      </c>
      <c r="B371" s="2" t="s">
        <v>1403</v>
      </c>
      <c r="C371" s="3">
        <v>303</v>
      </c>
      <c r="D371" s="2" t="s">
        <v>10</v>
      </c>
      <c r="E371" s="2" t="s">
        <v>11</v>
      </c>
      <c r="F371" s="2"/>
      <c r="G371" s="2" t="s">
        <v>1404</v>
      </c>
      <c r="H371" s="2" t="s">
        <v>1405</v>
      </c>
      <c r="I371" s="2" t="s">
        <v>1406</v>
      </c>
    </row>
    <row r="372" spans="1:9" x14ac:dyDescent="0.25">
      <c r="A372">
        <v>367</v>
      </c>
      <c r="B372" s="2" t="s">
        <v>1407</v>
      </c>
      <c r="C372" s="3">
        <v>186</v>
      </c>
      <c r="D372" s="2" t="s">
        <v>10</v>
      </c>
      <c r="E372" s="2" t="s">
        <v>11</v>
      </c>
      <c r="F372" s="2" t="s">
        <v>1408</v>
      </c>
      <c r="G372" s="2" t="s">
        <v>1409</v>
      </c>
      <c r="H372" s="2" t="s">
        <v>1410</v>
      </c>
      <c r="I372" s="2" t="s">
        <v>1411</v>
      </c>
    </row>
    <row r="373" spans="1:9" x14ac:dyDescent="0.25">
      <c r="A373">
        <v>368</v>
      </c>
      <c r="B373" s="2" t="s">
        <v>1412</v>
      </c>
      <c r="C373" s="3">
        <v>2251</v>
      </c>
      <c r="D373" s="2" t="s">
        <v>34</v>
      </c>
      <c r="E373" s="2" t="s">
        <v>11</v>
      </c>
      <c r="F373" s="2"/>
      <c r="G373" s="2" t="s">
        <v>1413</v>
      </c>
      <c r="H373" s="2" t="s">
        <v>1393</v>
      </c>
      <c r="I373" s="2" t="s">
        <v>1414</v>
      </c>
    </row>
    <row r="374" spans="1:9" x14ac:dyDescent="0.25">
      <c r="A374">
        <v>369</v>
      </c>
      <c r="B374" s="2" t="s">
        <v>1415</v>
      </c>
      <c r="C374" s="3">
        <v>2245</v>
      </c>
      <c r="D374" s="2" t="s">
        <v>121</v>
      </c>
      <c r="E374" s="2" t="s">
        <v>83</v>
      </c>
      <c r="F374" s="2"/>
      <c r="G374" s="2" t="s">
        <v>1416</v>
      </c>
      <c r="H374" s="2" t="s">
        <v>1417</v>
      </c>
      <c r="I374" s="2" t="s">
        <v>1418</v>
      </c>
    </row>
    <row r="375" spans="1:9" x14ac:dyDescent="0.25">
      <c r="A375">
        <v>370</v>
      </c>
      <c r="B375" s="2" t="s">
        <v>1419</v>
      </c>
      <c r="C375" s="3">
        <v>1156</v>
      </c>
      <c r="D375" s="2" t="s">
        <v>34</v>
      </c>
      <c r="E375" s="2" t="s">
        <v>11</v>
      </c>
      <c r="F375" s="2"/>
      <c r="G375" s="2" t="s">
        <v>1416</v>
      </c>
      <c r="H375" s="2" t="s">
        <v>1420</v>
      </c>
      <c r="I375" s="2" t="s">
        <v>1421</v>
      </c>
    </row>
    <row r="376" spans="1:9" x14ac:dyDescent="0.25">
      <c r="A376">
        <v>371</v>
      </c>
      <c r="B376" s="2" t="s">
        <v>1422</v>
      </c>
      <c r="C376" s="3">
        <v>1856</v>
      </c>
      <c r="D376" s="2" t="s">
        <v>121</v>
      </c>
      <c r="E376" s="2" t="s">
        <v>83</v>
      </c>
      <c r="F376" s="2" t="s">
        <v>251</v>
      </c>
      <c r="G376" s="2" t="s">
        <v>1416</v>
      </c>
      <c r="H376" s="2" t="s">
        <v>1417</v>
      </c>
      <c r="I376" s="2" t="s">
        <v>1418</v>
      </c>
    </row>
    <row r="377" spans="1:9" x14ac:dyDescent="0.25">
      <c r="A377">
        <v>372</v>
      </c>
      <c r="B377" s="2" t="s">
        <v>1423</v>
      </c>
      <c r="C377" s="3">
        <v>270</v>
      </c>
      <c r="D377" s="2" t="s">
        <v>10</v>
      </c>
      <c r="E377" s="2" t="s">
        <v>11</v>
      </c>
      <c r="F377" s="2"/>
      <c r="G377" s="2" t="s">
        <v>1424</v>
      </c>
      <c r="H377" s="2" t="s">
        <v>1425</v>
      </c>
      <c r="I377" s="2" t="s">
        <v>1426</v>
      </c>
    </row>
    <row r="378" spans="1:9" x14ac:dyDescent="0.25">
      <c r="A378">
        <v>373</v>
      </c>
      <c r="B378" s="2" t="s">
        <v>1427</v>
      </c>
      <c r="C378" s="3">
        <v>652</v>
      </c>
      <c r="D378" s="2" t="s">
        <v>121</v>
      </c>
      <c r="E378" s="2" t="s">
        <v>83</v>
      </c>
      <c r="F378" s="2" t="s">
        <v>1428</v>
      </c>
      <c r="G378" s="2" t="s">
        <v>1429</v>
      </c>
      <c r="H378" s="2" t="s">
        <v>1430</v>
      </c>
      <c r="I378" s="2" t="s">
        <v>1431</v>
      </c>
    </row>
    <row r="379" spans="1:9" x14ac:dyDescent="0.25">
      <c r="A379">
        <v>374</v>
      </c>
      <c r="B379" s="2" t="s">
        <v>1432</v>
      </c>
      <c r="C379" s="3">
        <v>1593</v>
      </c>
      <c r="D379" s="2" t="s">
        <v>287</v>
      </c>
      <c r="E379" s="2" t="s">
        <v>83</v>
      </c>
      <c r="F379" s="2" t="s">
        <v>1433</v>
      </c>
      <c r="G379" s="2" t="s">
        <v>1434</v>
      </c>
      <c r="H379" s="2" t="s">
        <v>1435</v>
      </c>
      <c r="I379" s="2" t="s">
        <v>1436</v>
      </c>
    </row>
    <row r="380" spans="1:9" x14ac:dyDescent="0.25">
      <c r="A380">
        <v>375</v>
      </c>
      <c r="B380" s="2" t="s">
        <v>1437</v>
      </c>
      <c r="C380" s="3">
        <v>2344</v>
      </c>
      <c r="D380" s="2" t="s">
        <v>10</v>
      </c>
      <c r="E380" s="2" t="s">
        <v>11</v>
      </c>
      <c r="F380" s="2" t="s">
        <v>96</v>
      </c>
      <c r="G380" s="2" t="s">
        <v>1438</v>
      </c>
      <c r="H380" s="2" t="s">
        <v>1439</v>
      </c>
      <c r="I380" s="2" t="s">
        <v>1440</v>
      </c>
    </row>
    <row r="381" spans="1:9" x14ac:dyDescent="0.25">
      <c r="A381">
        <v>376</v>
      </c>
      <c r="B381" s="2" t="s">
        <v>1441</v>
      </c>
      <c r="C381" s="3">
        <v>1431</v>
      </c>
      <c r="D381" s="2" t="s">
        <v>10</v>
      </c>
      <c r="E381" s="2" t="s">
        <v>11</v>
      </c>
      <c r="F381" s="2" t="s">
        <v>1442</v>
      </c>
      <c r="G381" s="2" t="s">
        <v>1443</v>
      </c>
      <c r="H381" s="2" t="s">
        <v>1444</v>
      </c>
      <c r="I381" s="2" t="s">
        <v>1445</v>
      </c>
    </row>
    <row r="382" spans="1:9" x14ac:dyDescent="0.25">
      <c r="A382">
        <v>377</v>
      </c>
      <c r="B382" s="2" t="s">
        <v>1446</v>
      </c>
      <c r="C382" s="3">
        <v>732</v>
      </c>
      <c r="D382" s="2" t="s">
        <v>82</v>
      </c>
      <c r="E382" s="2" t="s">
        <v>83</v>
      </c>
      <c r="F382" s="2" t="s">
        <v>1442</v>
      </c>
      <c r="G382" s="2" t="s">
        <v>1447</v>
      </c>
      <c r="H382" s="2" t="s">
        <v>1448</v>
      </c>
      <c r="I382" s="2" t="s">
        <v>1449</v>
      </c>
    </row>
    <row r="383" spans="1:9" x14ac:dyDescent="0.25">
      <c r="A383">
        <v>378</v>
      </c>
      <c r="B383" s="2" t="s">
        <v>1450</v>
      </c>
      <c r="C383" s="3">
        <v>821</v>
      </c>
      <c r="D383" s="2" t="s">
        <v>82</v>
      </c>
      <c r="E383" s="2" t="s">
        <v>83</v>
      </c>
      <c r="F383" s="2"/>
      <c r="G383" s="2" t="s">
        <v>1451</v>
      </c>
      <c r="H383" s="2" t="s">
        <v>1452</v>
      </c>
      <c r="I383" s="2" t="s">
        <v>1453</v>
      </c>
    </row>
    <row r="384" spans="1:9" x14ac:dyDescent="0.25">
      <c r="A384">
        <v>379</v>
      </c>
      <c r="B384" s="2" t="s">
        <v>1454</v>
      </c>
      <c r="C384" s="3">
        <v>1557</v>
      </c>
      <c r="D384" s="2" t="s">
        <v>82</v>
      </c>
      <c r="E384" s="2" t="s">
        <v>83</v>
      </c>
      <c r="F384" s="2"/>
      <c r="G384" s="2" t="s">
        <v>1455</v>
      </c>
      <c r="H384" s="2" t="s">
        <v>1456</v>
      </c>
      <c r="I384" s="2" t="s">
        <v>1457</v>
      </c>
    </row>
    <row r="385" spans="1:9" x14ac:dyDescent="0.25">
      <c r="A385">
        <v>380</v>
      </c>
      <c r="B385" s="2" t="s">
        <v>1458</v>
      </c>
      <c r="C385" s="3">
        <v>1699</v>
      </c>
      <c r="D385" s="2" t="s">
        <v>121</v>
      </c>
      <c r="E385" s="2" t="s">
        <v>83</v>
      </c>
      <c r="F385" s="2"/>
      <c r="G385" s="2" t="s">
        <v>1459</v>
      </c>
      <c r="H385" s="2" t="s">
        <v>1460</v>
      </c>
      <c r="I385" s="2" t="s">
        <v>1461</v>
      </c>
    </row>
    <row r="386" spans="1:9" x14ac:dyDescent="0.25">
      <c r="A386">
        <v>381</v>
      </c>
      <c r="B386" s="2" t="s">
        <v>1462</v>
      </c>
      <c r="C386" s="3">
        <v>1850</v>
      </c>
      <c r="D386" s="2" t="s">
        <v>82</v>
      </c>
      <c r="E386" s="2" t="s">
        <v>83</v>
      </c>
      <c r="F386" s="2" t="s">
        <v>30</v>
      </c>
      <c r="G386" s="2" t="s">
        <v>1463</v>
      </c>
      <c r="H386" s="2" t="s">
        <v>1464</v>
      </c>
      <c r="I386" s="2" t="s">
        <v>1465</v>
      </c>
    </row>
    <row r="387" spans="1:9" x14ac:dyDescent="0.25">
      <c r="A387">
        <v>382</v>
      </c>
      <c r="B387" s="2" t="s">
        <v>1466</v>
      </c>
      <c r="C387" s="3">
        <v>2367</v>
      </c>
      <c r="D387" s="2" t="s">
        <v>121</v>
      </c>
      <c r="E387" s="2" t="s">
        <v>83</v>
      </c>
      <c r="F387" s="2"/>
      <c r="G387" s="2" t="s">
        <v>1467</v>
      </c>
      <c r="H387" s="2" t="s">
        <v>1438</v>
      </c>
      <c r="I387" s="2" t="s">
        <v>1468</v>
      </c>
    </row>
    <row r="388" spans="1:9" x14ac:dyDescent="0.25">
      <c r="A388">
        <v>383</v>
      </c>
      <c r="B388" s="2" t="s">
        <v>1469</v>
      </c>
      <c r="C388" s="3">
        <v>719</v>
      </c>
      <c r="D388" s="2" t="s">
        <v>10</v>
      </c>
      <c r="E388" s="2" t="s">
        <v>11</v>
      </c>
      <c r="F388" s="2"/>
      <c r="G388" s="2" t="s">
        <v>1470</v>
      </c>
      <c r="H388" s="2" t="s">
        <v>1471</v>
      </c>
      <c r="I388" s="2" t="s">
        <v>1472</v>
      </c>
    </row>
    <row r="389" spans="1:9" x14ac:dyDescent="0.25">
      <c r="A389">
        <v>384</v>
      </c>
      <c r="B389" s="2" t="s">
        <v>1473</v>
      </c>
      <c r="C389" s="3">
        <v>2319</v>
      </c>
      <c r="D389" s="2" t="s">
        <v>34</v>
      </c>
      <c r="E389" s="2" t="s">
        <v>11</v>
      </c>
      <c r="F389" s="2"/>
      <c r="G389" s="2" t="s">
        <v>1474</v>
      </c>
      <c r="H389" s="2" t="s">
        <v>1475</v>
      </c>
      <c r="I389" s="2" t="s">
        <v>1476</v>
      </c>
    </row>
    <row r="390" spans="1:9" x14ac:dyDescent="0.25">
      <c r="A390">
        <v>385</v>
      </c>
      <c r="B390" s="2" t="s">
        <v>1477</v>
      </c>
      <c r="C390" s="3">
        <v>420</v>
      </c>
      <c r="D390" s="2" t="s">
        <v>121</v>
      </c>
      <c r="E390" s="2" t="s">
        <v>83</v>
      </c>
      <c r="F390" s="2"/>
      <c r="G390" s="2" t="s">
        <v>1478</v>
      </c>
      <c r="H390" s="2" t="s">
        <v>1479</v>
      </c>
      <c r="I390" s="2" t="s">
        <v>1480</v>
      </c>
    </row>
    <row r="391" spans="1:9" x14ac:dyDescent="0.25">
      <c r="A391">
        <v>386</v>
      </c>
      <c r="B391" s="2" t="s">
        <v>1481</v>
      </c>
      <c r="C391" s="3">
        <v>830</v>
      </c>
      <c r="D391" s="2" t="s">
        <v>121</v>
      </c>
      <c r="E391" s="2" t="s">
        <v>83</v>
      </c>
      <c r="F391" s="2" t="s">
        <v>21</v>
      </c>
      <c r="G391" s="2" t="s">
        <v>1482</v>
      </c>
      <c r="H391" s="2" t="s">
        <v>1459</v>
      </c>
      <c r="I391" s="2" t="s">
        <v>1483</v>
      </c>
    </row>
    <row r="392" spans="1:9" x14ac:dyDescent="0.25">
      <c r="A392">
        <v>387</v>
      </c>
      <c r="B392" s="2" t="s">
        <v>1484</v>
      </c>
      <c r="C392" s="3">
        <v>2271</v>
      </c>
      <c r="D392" s="2" t="s">
        <v>121</v>
      </c>
      <c r="E392" s="2" t="s">
        <v>83</v>
      </c>
      <c r="F392" s="2"/>
      <c r="G392" s="2" t="s">
        <v>1485</v>
      </c>
      <c r="H392" s="2" t="s">
        <v>1486</v>
      </c>
      <c r="I392" s="2" t="s">
        <v>1487</v>
      </c>
    </row>
    <row r="393" spans="1:9" x14ac:dyDescent="0.25">
      <c r="A393">
        <v>388</v>
      </c>
      <c r="B393" s="2" t="s">
        <v>1488</v>
      </c>
      <c r="C393" s="3">
        <v>1811</v>
      </c>
      <c r="D393" s="2" t="s">
        <v>10</v>
      </c>
      <c r="E393" s="2" t="s">
        <v>11</v>
      </c>
      <c r="F393" s="2" t="s">
        <v>1489</v>
      </c>
      <c r="G393" s="2" t="s">
        <v>1490</v>
      </c>
      <c r="H393" s="2" t="s">
        <v>1491</v>
      </c>
      <c r="I393" s="2" t="s">
        <v>1492</v>
      </c>
    </row>
    <row r="394" spans="1:9" x14ac:dyDescent="0.25">
      <c r="A394">
        <v>389</v>
      </c>
      <c r="B394" s="2" t="s">
        <v>1493</v>
      </c>
      <c r="C394" s="3">
        <v>432</v>
      </c>
      <c r="D394" s="2" t="s">
        <v>10</v>
      </c>
      <c r="E394" s="2" t="s">
        <v>11</v>
      </c>
      <c r="F394" s="2"/>
      <c r="G394" s="2" t="s">
        <v>1494</v>
      </c>
      <c r="H394" s="2" t="s">
        <v>1482</v>
      </c>
      <c r="I394" s="2" t="s">
        <v>1495</v>
      </c>
    </row>
    <row r="395" spans="1:9" x14ac:dyDescent="0.25">
      <c r="A395">
        <v>390</v>
      </c>
      <c r="B395" s="2" t="s">
        <v>1496</v>
      </c>
      <c r="C395" s="3">
        <v>52</v>
      </c>
      <c r="D395" s="2" t="s">
        <v>121</v>
      </c>
      <c r="E395" s="2" t="s">
        <v>83</v>
      </c>
      <c r="F395" s="2" t="s">
        <v>500</v>
      </c>
      <c r="G395" s="2" t="s">
        <v>1497</v>
      </c>
      <c r="H395" s="2" t="s">
        <v>1498</v>
      </c>
      <c r="I395" s="2" t="s">
        <v>1499</v>
      </c>
    </row>
    <row r="396" spans="1:9" x14ac:dyDescent="0.25">
      <c r="A396">
        <v>391</v>
      </c>
      <c r="B396" s="2" t="s">
        <v>1500</v>
      </c>
      <c r="C396" s="3">
        <v>2338</v>
      </c>
      <c r="D396" s="2" t="s">
        <v>34</v>
      </c>
      <c r="E396" s="2" t="s">
        <v>11</v>
      </c>
      <c r="F396" s="2" t="s">
        <v>500</v>
      </c>
      <c r="G396" s="2" t="s">
        <v>1497</v>
      </c>
      <c r="H396" s="2" t="s">
        <v>1501</v>
      </c>
      <c r="I396" s="2" t="s">
        <v>1502</v>
      </c>
    </row>
    <row r="397" spans="1:9" x14ac:dyDescent="0.25">
      <c r="A397">
        <v>392</v>
      </c>
      <c r="B397" s="2" t="s">
        <v>1503</v>
      </c>
      <c r="C397" s="3">
        <v>1932</v>
      </c>
      <c r="D397" s="2" t="s">
        <v>82</v>
      </c>
      <c r="E397" s="2" t="s">
        <v>83</v>
      </c>
      <c r="F397" s="2"/>
      <c r="G397" s="2" t="s">
        <v>1504</v>
      </c>
      <c r="H397" s="2" t="s">
        <v>1505</v>
      </c>
      <c r="I397" s="2" t="s">
        <v>1506</v>
      </c>
    </row>
    <row r="398" spans="1:9" x14ac:dyDescent="0.25">
      <c r="A398">
        <v>393</v>
      </c>
      <c r="B398" s="2" t="s">
        <v>1507</v>
      </c>
      <c r="C398" s="3">
        <v>621</v>
      </c>
      <c r="D398" s="2" t="s">
        <v>205</v>
      </c>
      <c r="E398" s="2" t="s">
        <v>11</v>
      </c>
      <c r="F398" s="2"/>
      <c r="G398" s="2" t="s">
        <v>1508</v>
      </c>
      <c r="H398" s="2" t="s">
        <v>1509</v>
      </c>
      <c r="I398" s="2" t="s">
        <v>1510</v>
      </c>
    </row>
    <row r="399" spans="1:9" x14ac:dyDescent="0.25">
      <c r="A399">
        <v>394</v>
      </c>
      <c r="B399" s="2" t="s">
        <v>1511</v>
      </c>
      <c r="C399" s="3">
        <v>1796</v>
      </c>
      <c r="D399" s="2" t="s">
        <v>287</v>
      </c>
      <c r="E399" s="2" t="s">
        <v>83</v>
      </c>
      <c r="F399" s="2" t="s">
        <v>21</v>
      </c>
      <c r="G399" s="2" t="s">
        <v>1512</v>
      </c>
      <c r="H399" s="2" t="s">
        <v>1513</v>
      </c>
      <c r="I399" s="2" t="s">
        <v>1514</v>
      </c>
    </row>
    <row r="400" spans="1:9" x14ac:dyDescent="0.25">
      <c r="A400">
        <v>395</v>
      </c>
      <c r="B400" s="2" t="s">
        <v>1515</v>
      </c>
      <c r="C400" s="3">
        <v>118</v>
      </c>
      <c r="D400" s="2" t="s">
        <v>82</v>
      </c>
      <c r="E400" s="2" t="s">
        <v>83</v>
      </c>
      <c r="F400" s="2" t="s">
        <v>500</v>
      </c>
      <c r="G400" s="2" t="s">
        <v>1516</v>
      </c>
      <c r="H400" s="2" t="s">
        <v>1517</v>
      </c>
      <c r="I400" s="2" t="s">
        <v>1285</v>
      </c>
    </row>
    <row r="401" spans="1:9" x14ac:dyDescent="0.25">
      <c r="A401">
        <v>396</v>
      </c>
      <c r="B401" s="2" t="s">
        <v>1518</v>
      </c>
      <c r="C401" s="3">
        <v>45</v>
      </c>
      <c r="D401" s="2" t="s">
        <v>287</v>
      </c>
      <c r="E401" s="2" t="s">
        <v>83</v>
      </c>
      <c r="F401" s="2"/>
      <c r="G401" s="2" t="s">
        <v>1519</v>
      </c>
      <c r="H401" s="2" t="s">
        <v>1520</v>
      </c>
      <c r="I401" s="2" t="s">
        <v>1521</v>
      </c>
    </row>
    <row r="402" spans="1:9" x14ac:dyDescent="0.25">
      <c r="A402">
        <v>397</v>
      </c>
      <c r="B402" s="2" t="s">
        <v>1522</v>
      </c>
      <c r="C402" s="3">
        <v>21</v>
      </c>
      <c r="D402" s="2" t="s">
        <v>121</v>
      </c>
      <c r="E402" s="2" t="s">
        <v>83</v>
      </c>
      <c r="F402" s="2"/>
      <c r="G402" s="2" t="s">
        <v>1523</v>
      </c>
      <c r="H402" s="2" t="s">
        <v>1524</v>
      </c>
      <c r="I402" s="2" t="s">
        <v>1525</v>
      </c>
    </row>
    <row r="403" spans="1:9" x14ac:dyDescent="0.25">
      <c r="A403">
        <v>398</v>
      </c>
      <c r="B403" s="2" t="s">
        <v>1526</v>
      </c>
      <c r="C403" s="3">
        <v>2275</v>
      </c>
      <c r="D403" s="2" t="s">
        <v>10</v>
      </c>
      <c r="E403" s="2" t="s">
        <v>11</v>
      </c>
      <c r="F403" s="2"/>
      <c r="G403" s="2" t="s">
        <v>1527</v>
      </c>
      <c r="H403" s="2" t="s">
        <v>1528</v>
      </c>
      <c r="I403" s="2" t="s">
        <v>1529</v>
      </c>
    </row>
    <row r="404" spans="1:9" x14ac:dyDescent="0.25">
      <c r="A404">
        <v>399</v>
      </c>
      <c r="B404" s="2" t="s">
        <v>1530</v>
      </c>
      <c r="C404" s="3">
        <v>1514</v>
      </c>
      <c r="D404" s="2" t="s">
        <v>10</v>
      </c>
      <c r="E404" s="2" t="s">
        <v>11</v>
      </c>
      <c r="F404" s="2"/>
      <c r="G404" s="2" t="s">
        <v>1527</v>
      </c>
      <c r="H404" s="2" t="s">
        <v>1531</v>
      </c>
      <c r="I404" s="2" t="s">
        <v>1529</v>
      </c>
    </row>
    <row r="405" spans="1:9" x14ac:dyDescent="0.25">
      <c r="A405">
        <v>400</v>
      </c>
      <c r="B405" s="2" t="s">
        <v>1532</v>
      </c>
      <c r="C405" s="3">
        <v>419</v>
      </c>
      <c r="D405" s="2" t="s">
        <v>34</v>
      </c>
      <c r="E405" s="2" t="s">
        <v>11</v>
      </c>
      <c r="F405" s="2"/>
      <c r="G405" s="2" t="s">
        <v>1533</v>
      </c>
      <c r="H405" s="2" t="s">
        <v>1534</v>
      </c>
      <c r="I405" s="2" t="s">
        <v>1535</v>
      </c>
    </row>
    <row r="406" spans="1:9" x14ac:dyDescent="0.25">
      <c r="A406">
        <v>401</v>
      </c>
      <c r="B406" s="2" t="s">
        <v>1536</v>
      </c>
      <c r="C406" s="3">
        <v>2123</v>
      </c>
      <c r="D406" s="2" t="s">
        <v>205</v>
      </c>
      <c r="E406" s="2" t="s">
        <v>11</v>
      </c>
      <c r="F406" s="2" t="s">
        <v>1537</v>
      </c>
      <c r="G406" s="2" t="s">
        <v>1538</v>
      </c>
      <c r="H406" s="2" t="s">
        <v>1539</v>
      </c>
      <c r="I406" s="2" t="s">
        <v>1540</v>
      </c>
    </row>
    <row r="407" spans="1:9" x14ac:dyDescent="0.25">
      <c r="A407">
        <v>402</v>
      </c>
      <c r="B407" s="2" t="s">
        <v>1541</v>
      </c>
      <c r="C407" s="3">
        <v>729</v>
      </c>
      <c r="D407" s="2" t="s">
        <v>10</v>
      </c>
      <c r="E407" s="2" t="s">
        <v>11</v>
      </c>
      <c r="F407" s="2" t="s">
        <v>30</v>
      </c>
      <c r="G407" s="2" t="s">
        <v>1542</v>
      </c>
      <c r="H407" s="2" t="s">
        <v>1543</v>
      </c>
      <c r="I407" s="2" t="s">
        <v>1544</v>
      </c>
    </row>
    <row r="408" spans="1:9" x14ac:dyDescent="0.25">
      <c r="A408">
        <v>403</v>
      </c>
      <c r="B408" s="2" t="s">
        <v>1545</v>
      </c>
      <c r="C408" s="3">
        <v>1269</v>
      </c>
      <c r="D408" s="2" t="s">
        <v>34</v>
      </c>
      <c r="E408" s="2" t="s">
        <v>11</v>
      </c>
      <c r="F408" s="2"/>
      <c r="G408" s="2" t="s">
        <v>1546</v>
      </c>
      <c r="H408" s="2" t="s">
        <v>1547</v>
      </c>
      <c r="I408" s="2" t="s">
        <v>1548</v>
      </c>
    </row>
    <row r="409" spans="1:9" x14ac:dyDescent="0.25">
      <c r="A409">
        <v>404</v>
      </c>
      <c r="B409" s="2" t="s">
        <v>1549</v>
      </c>
      <c r="C409" s="3">
        <v>1291</v>
      </c>
      <c r="D409" s="2" t="s">
        <v>10</v>
      </c>
      <c r="E409" s="2" t="s">
        <v>11</v>
      </c>
      <c r="F409" s="2"/>
      <c r="G409" s="2" t="s">
        <v>1550</v>
      </c>
      <c r="H409" s="2" t="s">
        <v>1551</v>
      </c>
      <c r="I409" s="2" t="s">
        <v>1552</v>
      </c>
    </row>
    <row r="410" spans="1:9" x14ac:dyDescent="0.25">
      <c r="A410">
        <v>405</v>
      </c>
      <c r="B410" s="2" t="s">
        <v>1553</v>
      </c>
      <c r="C410" s="3">
        <v>1854</v>
      </c>
      <c r="D410" s="2" t="s">
        <v>10</v>
      </c>
      <c r="E410" s="2" t="s">
        <v>11</v>
      </c>
      <c r="F410" s="2"/>
      <c r="G410" s="2" t="s">
        <v>1554</v>
      </c>
      <c r="H410" s="2" t="s">
        <v>1555</v>
      </c>
      <c r="I410" s="2" t="s">
        <v>1556</v>
      </c>
    </row>
    <row r="411" spans="1:9" x14ac:dyDescent="0.25">
      <c r="A411">
        <v>406</v>
      </c>
      <c r="B411" s="2" t="s">
        <v>1557</v>
      </c>
      <c r="C411" s="3">
        <v>1961</v>
      </c>
      <c r="D411" s="2" t="s">
        <v>10</v>
      </c>
      <c r="E411" s="2" t="s">
        <v>11</v>
      </c>
      <c r="F411" s="2"/>
      <c r="G411" s="2" t="s">
        <v>1558</v>
      </c>
      <c r="H411" s="2" t="s">
        <v>1559</v>
      </c>
      <c r="I411" s="2" t="s">
        <v>1560</v>
      </c>
    </row>
    <row r="412" spans="1:9" x14ac:dyDescent="0.25">
      <c r="A412">
        <v>407</v>
      </c>
      <c r="B412" s="2" t="s">
        <v>1561</v>
      </c>
      <c r="C412" s="3">
        <v>502</v>
      </c>
      <c r="D412" s="2" t="s">
        <v>121</v>
      </c>
      <c r="E412" s="2" t="s">
        <v>83</v>
      </c>
      <c r="F412" s="2"/>
      <c r="G412" s="2" t="s">
        <v>1562</v>
      </c>
      <c r="H412" s="2" t="s">
        <v>1563</v>
      </c>
      <c r="I412" s="2" t="s">
        <v>1340</v>
      </c>
    </row>
    <row r="413" spans="1:9" x14ac:dyDescent="0.25">
      <c r="A413">
        <v>408</v>
      </c>
      <c r="B413" s="2" t="s">
        <v>1564</v>
      </c>
      <c r="C413" s="3">
        <v>1019</v>
      </c>
      <c r="D413" s="2" t="s">
        <v>121</v>
      </c>
      <c r="E413" s="2" t="s">
        <v>83</v>
      </c>
      <c r="F413" s="2"/>
      <c r="G413" s="2" t="s">
        <v>1565</v>
      </c>
      <c r="H413" s="2" t="s">
        <v>1566</v>
      </c>
      <c r="I413" s="2" t="s">
        <v>1567</v>
      </c>
    </row>
    <row r="414" spans="1:9" x14ac:dyDescent="0.25">
      <c r="A414">
        <v>409</v>
      </c>
      <c r="B414" s="2" t="s">
        <v>1568</v>
      </c>
      <c r="C414" s="3">
        <v>1970</v>
      </c>
      <c r="D414" s="2" t="s">
        <v>121</v>
      </c>
      <c r="E414" s="2" t="s">
        <v>83</v>
      </c>
      <c r="F414" s="2" t="s">
        <v>30</v>
      </c>
      <c r="G414" s="2" t="s">
        <v>1565</v>
      </c>
      <c r="H414" s="2" t="s">
        <v>1569</v>
      </c>
      <c r="I414" s="2" t="s">
        <v>1567</v>
      </c>
    </row>
    <row r="415" spans="1:9" x14ac:dyDescent="0.25">
      <c r="A415">
        <v>410</v>
      </c>
      <c r="B415" s="2" t="s">
        <v>1570</v>
      </c>
      <c r="C415" s="3">
        <v>2281</v>
      </c>
      <c r="D415" s="2" t="s">
        <v>34</v>
      </c>
      <c r="E415" s="2" t="s">
        <v>11</v>
      </c>
      <c r="F415" s="2"/>
      <c r="G415" s="2" t="s">
        <v>1571</v>
      </c>
      <c r="H415" s="2" t="s">
        <v>1559</v>
      </c>
      <c r="I415" s="2" t="s">
        <v>1572</v>
      </c>
    </row>
    <row r="416" spans="1:9" x14ac:dyDescent="0.25">
      <c r="A416">
        <v>411</v>
      </c>
      <c r="B416" s="2" t="s">
        <v>1573</v>
      </c>
      <c r="C416" s="3">
        <v>926</v>
      </c>
      <c r="D416" s="2" t="s">
        <v>121</v>
      </c>
      <c r="E416" s="2" t="s">
        <v>83</v>
      </c>
      <c r="F416" s="2" t="s">
        <v>500</v>
      </c>
      <c r="G416" s="2" t="s">
        <v>1574</v>
      </c>
      <c r="H416" s="2" t="s">
        <v>1555</v>
      </c>
      <c r="I416" s="2" t="s">
        <v>1575</v>
      </c>
    </row>
    <row r="417" spans="1:9" x14ac:dyDescent="0.25">
      <c r="A417">
        <v>412</v>
      </c>
      <c r="B417" s="2" t="s">
        <v>1576</v>
      </c>
      <c r="C417" s="3">
        <v>787</v>
      </c>
      <c r="D417" s="2" t="s">
        <v>82</v>
      </c>
      <c r="E417" s="2" t="s">
        <v>83</v>
      </c>
      <c r="F417" s="2"/>
      <c r="G417" s="2" t="s">
        <v>1577</v>
      </c>
      <c r="H417" s="2" t="s">
        <v>1558</v>
      </c>
      <c r="I417" s="2" t="s">
        <v>1578</v>
      </c>
    </row>
    <row r="418" spans="1:9" x14ac:dyDescent="0.25">
      <c r="A418">
        <v>413</v>
      </c>
      <c r="B418" s="2" t="s">
        <v>1579</v>
      </c>
      <c r="C418" s="3">
        <v>1139</v>
      </c>
      <c r="D418" s="2" t="s">
        <v>121</v>
      </c>
      <c r="E418" s="2" t="s">
        <v>83</v>
      </c>
      <c r="F418" s="2"/>
      <c r="G418" s="2" t="s">
        <v>1580</v>
      </c>
      <c r="H418" s="2" t="s">
        <v>1581</v>
      </c>
      <c r="I418" s="2" t="s">
        <v>1582</v>
      </c>
    </row>
    <row r="419" spans="1:9" x14ac:dyDescent="0.25">
      <c r="A419">
        <v>414</v>
      </c>
      <c r="B419" s="2" t="s">
        <v>1583</v>
      </c>
      <c r="C419" s="3">
        <v>1570</v>
      </c>
      <c r="D419" s="2" t="s">
        <v>121</v>
      </c>
      <c r="E419" s="2" t="s">
        <v>83</v>
      </c>
      <c r="F419" s="2"/>
      <c r="G419" s="2" t="s">
        <v>1580</v>
      </c>
      <c r="H419" s="2" t="s">
        <v>1584</v>
      </c>
      <c r="I419" s="2" t="s">
        <v>1582</v>
      </c>
    </row>
    <row r="420" spans="1:9" x14ac:dyDescent="0.25">
      <c r="A420">
        <v>415</v>
      </c>
      <c r="B420" s="2" t="s">
        <v>1585</v>
      </c>
      <c r="C420" s="3">
        <v>881</v>
      </c>
      <c r="D420" s="2" t="s">
        <v>1586</v>
      </c>
      <c r="E420" s="2" t="s">
        <v>83</v>
      </c>
      <c r="F420" s="2" t="s">
        <v>16</v>
      </c>
      <c r="G420" s="2" t="s">
        <v>1587</v>
      </c>
      <c r="H420" s="2" t="s">
        <v>1588</v>
      </c>
      <c r="I420" s="2" t="s">
        <v>1372</v>
      </c>
    </row>
    <row r="421" spans="1:9" x14ac:dyDescent="0.25">
      <c r="A421">
        <v>416</v>
      </c>
      <c r="B421" s="2" t="s">
        <v>1589</v>
      </c>
      <c r="C421" s="3">
        <v>1782</v>
      </c>
      <c r="D421" s="2" t="s">
        <v>82</v>
      </c>
      <c r="E421" s="2" t="s">
        <v>83</v>
      </c>
      <c r="F421" s="2" t="s">
        <v>21</v>
      </c>
      <c r="G421" s="2" t="s">
        <v>1590</v>
      </c>
      <c r="H421" s="2" t="s">
        <v>1591</v>
      </c>
      <c r="I421" s="2" t="s">
        <v>1592</v>
      </c>
    </row>
    <row r="422" spans="1:9" x14ac:dyDescent="0.25">
      <c r="A422">
        <v>417</v>
      </c>
      <c r="B422" s="2" t="s">
        <v>1593</v>
      </c>
      <c r="C422" s="3">
        <v>936</v>
      </c>
      <c r="D422" s="2" t="s">
        <v>121</v>
      </c>
      <c r="E422" s="2" t="s">
        <v>83</v>
      </c>
      <c r="F422" s="2" t="s">
        <v>21</v>
      </c>
      <c r="G422" s="2" t="s">
        <v>1594</v>
      </c>
      <c r="H422" s="2" t="s">
        <v>1595</v>
      </c>
      <c r="I422" s="2" t="s">
        <v>1596</v>
      </c>
    </row>
    <row r="423" spans="1:9" x14ac:dyDescent="0.25">
      <c r="A423">
        <v>418</v>
      </c>
      <c r="B423" s="2" t="s">
        <v>1597</v>
      </c>
      <c r="C423" s="3">
        <v>834</v>
      </c>
      <c r="D423" s="2" t="s">
        <v>205</v>
      </c>
      <c r="E423" s="2" t="s">
        <v>11</v>
      </c>
      <c r="F423" s="2" t="s">
        <v>251</v>
      </c>
      <c r="G423" s="2" t="s">
        <v>1598</v>
      </c>
      <c r="H423" s="2" t="s">
        <v>1599</v>
      </c>
      <c r="I423" s="2" t="s">
        <v>1600</v>
      </c>
    </row>
    <row r="424" spans="1:9" x14ac:dyDescent="0.25">
      <c r="A424">
        <v>419</v>
      </c>
      <c r="B424" s="2" t="s">
        <v>1601</v>
      </c>
      <c r="C424" s="3">
        <v>388</v>
      </c>
      <c r="D424" s="2" t="s">
        <v>121</v>
      </c>
      <c r="E424" s="2" t="s">
        <v>83</v>
      </c>
      <c r="F424" s="2"/>
      <c r="G424" s="2" t="s">
        <v>1602</v>
      </c>
      <c r="H424" s="2" t="s">
        <v>1603</v>
      </c>
      <c r="I424" s="2" t="s">
        <v>1604</v>
      </c>
    </row>
    <row r="425" spans="1:9" x14ac:dyDescent="0.25">
      <c r="A425">
        <v>420</v>
      </c>
      <c r="B425" s="2" t="s">
        <v>1605</v>
      </c>
      <c r="C425" s="3">
        <v>1400</v>
      </c>
      <c r="D425" s="2" t="s">
        <v>34</v>
      </c>
      <c r="E425" s="2" t="s">
        <v>11</v>
      </c>
      <c r="F425" s="2" t="s">
        <v>338</v>
      </c>
      <c r="G425" s="2" t="s">
        <v>1606</v>
      </c>
      <c r="H425" s="2" t="s">
        <v>1607</v>
      </c>
      <c r="I425" s="2" t="s">
        <v>1608</v>
      </c>
    </row>
    <row r="426" spans="1:9" x14ac:dyDescent="0.25">
      <c r="A426">
        <v>421</v>
      </c>
      <c r="B426" s="2" t="s">
        <v>1609</v>
      </c>
      <c r="C426" s="3">
        <v>1517</v>
      </c>
      <c r="D426" s="2" t="s">
        <v>10</v>
      </c>
      <c r="E426" s="2" t="s">
        <v>11</v>
      </c>
      <c r="F426" s="2"/>
      <c r="G426" s="2" t="s">
        <v>1610</v>
      </c>
      <c r="H426" s="2" t="s">
        <v>1611</v>
      </c>
      <c r="I426" s="2" t="s">
        <v>1612</v>
      </c>
    </row>
    <row r="427" spans="1:9" x14ac:dyDescent="0.25">
      <c r="A427">
        <v>422</v>
      </c>
      <c r="B427" s="2" t="s">
        <v>1613</v>
      </c>
      <c r="C427" s="3">
        <v>489</v>
      </c>
      <c r="D427" s="2" t="s">
        <v>121</v>
      </c>
      <c r="E427" s="2" t="s">
        <v>83</v>
      </c>
      <c r="F427" s="2" t="s">
        <v>1614</v>
      </c>
      <c r="G427" s="2" t="s">
        <v>1615</v>
      </c>
      <c r="H427" s="2" t="s">
        <v>1616</v>
      </c>
      <c r="I427" s="2" t="s">
        <v>1617</v>
      </c>
    </row>
    <row r="428" spans="1:9" x14ac:dyDescent="0.25">
      <c r="A428">
        <v>423</v>
      </c>
      <c r="B428" s="2" t="s">
        <v>1618</v>
      </c>
      <c r="C428" s="3">
        <v>503</v>
      </c>
      <c r="D428" s="2" t="s">
        <v>121</v>
      </c>
      <c r="E428" s="2" t="s">
        <v>83</v>
      </c>
      <c r="F428" s="2"/>
      <c r="G428" s="2" t="s">
        <v>1615</v>
      </c>
      <c r="H428" s="2" t="s">
        <v>1619</v>
      </c>
      <c r="I428" s="2" t="s">
        <v>1617</v>
      </c>
    </row>
    <row r="429" spans="1:9" x14ac:dyDescent="0.25">
      <c r="A429">
        <v>424</v>
      </c>
      <c r="B429" s="2" t="s">
        <v>1620</v>
      </c>
      <c r="C429" s="3">
        <v>1848</v>
      </c>
      <c r="D429" s="2" t="s">
        <v>10</v>
      </c>
      <c r="E429" s="2" t="s">
        <v>11</v>
      </c>
      <c r="F429" s="2"/>
      <c r="G429" s="2" t="s">
        <v>1615</v>
      </c>
      <c r="H429" s="2" t="s">
        <v>1621</v>
      </c>
      <c r="I429" s="2" t="s">
        <v>1622</v>
      </c>
    </row>
    <row r="430" spans="1:9" x14ac:dyDescent="0.25">
      <c r="A430">
        <v>425</v>
      </c>
      <c r="B430" s="2" t="s">
        <v>1623</v>
      </c>
      <c r="C430" s="3">
        <v>1800</v>
      </c>
      <c r="D430" s="2" t="s">
        <v>10</v>
      </c>
      <c r="E430" s="2" t="s">
        <v>11</v>
      </c>
      <c r="F430" s="2"/>
      <c r="G430" s="2" t="s">
        <v>1624</v>
      </c>
      <c r="H430" s="2" t="s">
        <v>1625</v>
      </c>
      <c r="I430" s="2" t="s">
        <v>1626</v>
      </c>
    </row>
    <row r="431" spans="1:9" x14ac:dyDescent="0.25">
      <c r="A431">
        <v>426</v>
      </c>
      <c r="B431" s="2" t="s">
        <v>1627</v>
      </c>
      <c r="C431" s="3">
        <v>238</v>
      </c>
      <c r="D431" s="2" t="s">
        <v>34</v>
      </c>
      <c r="E431" s="2" t="s">
        <v>11</v>
      </c>
      <c r="F431" s="2" t="s">
        <v>1628</v>
      </c>
      <c r="G431" s="2" t="s">
        <v>1629</v>
      </c>
      <c r="H431" s="2" t="s">
        <v>1630</v>
      </c>
      <c r="I431" s="2" t="s">
        <v>1631</v>
      </c>
    </row>
    <row r="432" spans="1:9" x14ac:dyDescent="0.25">
      <c r="A432">
        <v>427</v>
      </c>
      <c r="B432" s="2" t="s">
        <v>1632</v>
      </c>
      <c r="C432" s="3">
        <v>1097</v>
      </c>
      <c r="D432" s="2" t="s">
        <v>82</v>
      </c>
      <c r="E432" s="2" t="s">
        <v>83</v>
      </c>
      <c r="F432" s="2"/>
      <c r="G432" s="2" t="s">
        <v>1629</v>
      </c>
      <c r="H432" s="2" t="s">
        <v>1633</v>
      </c>
      <c r="I432" s="2" t="s">
        <v>1634</v>
      </c>
    </row>
    <row r="433" spans="1:9" x14ac:dyDescent="0.25">
      <c r="A433">
        <v>428</v>
      </c>
      <c r="B433" s="2" t="s">
        <v>1635</v>
      </c>
      <c r="C433" s="3">
        <v>1263</v>
      </c>
      <c r="D433" s="2" t="s">
        <v>121</v>
      </c>
      <c r="E433" s="2" t="s">
        <v>83</v>
      </c>
      <c r="F433" s="2" t="s">
        <v>96</v>
      </c>
      <c r="G433" s="2" t="s">
        <v>1636</v>
      </c>
      <c r="H433" s="2" t="s">
        <v>1637</v>
      </c>
      <c r="I433" s="2" t="s">
        <v>1638</v>
      </c>
    </row>
    <row r="434" spans="1:9" x14ac:dyDescent="0.25">
      <c r="A434">
        <v>429</v>
      </c>
      <c r="B434" s="2" t="s">
        <v>1639</v>
      </c>
      <c r="C434" s="3">
        <v>1859</v>
      </c>
      <c r="D434" s="2" t="s">
        <v>10</v>
      </c>
      <c r="E434" s="2" t="s">
        <v>11</v>
      </c>
      <c r="F434" s="2"/>
      <c r="G434" s="2" t="s">
        <v>1640</v>
      </c>
      <c r="H434" s="2" t="s">
        <v>1641</v>
      </c>
      <c r="I434" s="2" t="s">
        <v>1642</v>
      </c>
    </row>
    <row r="435" spans="1:9" x14ac:dyDescent="0.25">
      <c r="A435">
        <v>430</v>
      </c>
      <c r="B435" s="2" t="s">
        <v>1643</v>
      </c>
      <c r="C435" s="3">
        <v>87</v>
      </c>
      <c r="D435" s="2" t="s">
        <v>10</v>
      </c>
      <c r="E435" s="2" t="s">
        <v>11</v>
      </c>
      <c r="F435" s="2"/>
      <c r="G435" s="2" t="s">
        <v>1644</v>
      </c>
      <c r="H435" s="2" t="s">
        <v>1645</v>
      </c>
      <c r="I435" s="2" t="s">
        <v>1646</v>
      </c>
    </row>
    <row r="436" spans="1:9" x14ac:dyDescent="0.25">
      <c r="A436">
        <v>431</v>
      </c>
      <c r="B436" s="2" t="s">
        <v>1647</v>
      </c>
      <c r="C436" s="3">
        <v>929</v>
      </c>
      <c r="D436" s="2" t="s">
        <v>82</v>
      </c>
      <c r="E436" s="2" t="s">
        <v>83</v>
      </c>
      <c r="F436" s="2" t="s">
        <v>1648</v>
      </c>
      <c r="G436" s="2" t="s">
        <v>1644</v>
      </c>
      <c r="H436" s="2" t="s">
        <v>1649</v>
      </c>
      <c r="I436" s="2" t="s">
        <v>1650</v>
      </c>
    </row>
    <row r="437" spans="1:9" x14ac:dyDescent="0.25">
      <c r="A437">
        <v>432</v>
      </c>
      <c r="B437" s="2" t="s">
        <v>1651</v>
      </c>
      <c r="C437" s="3">
        <v>2165</v>
      </c>
      <c r="D437" s="2" t="s">
        <v>121</v>
      </c>
      <c r="E437" s="2" t="s">
        <v>83</v>
      </c>
      <c r="F437" s="2" t="s">
        <v>500</v>
      </c>
      <c r="G437" s="2" t="s">
        <v>1652</v>
      </c>
      <c r="H437" s="2" t="s">
        <v>1653</v>
      </c>
      <c r="I437" s="2" t="s">
        <v>1654</v>
      </c>
    </row>
    <row r="438" spans="1:9" x14ac:dyDescent="0.25">
      <c r="A438">
        <v>433</v>
      </c>
      <c r="B438" s="2" t="s">
        <v>1655</v>
      </c>
      <c r="C438" s="3">
        <v>459</v>
      </c>
      <c r="D438" s="2" t="s">
        <v>34</v>
      </c>
      <c r="E438" s="2" t="s">
        <v>11</v>
      </c>
      <c r="F438" s="2"/>
      <c r="G438" s="2" t="s">
        <v>1656</v>
      </c>
      <c r="H438" s="2" t="s">
        <v>1657</v>
      </c>
      <c r="I438" s="2" t="s">
        <v>1658</v>
      </c>
    </row>
    <row r="439" spans="1:9" x14ac:dyDescent="0.25">
      <c r="A439">
        <v>434</v>
      </c>
      <c r="B439" s="2" t="s">
        <v>1659</v>
      </c>
      <c r="C439" s="3">
        <v>1036</v>
      </c>
      <c r="D439" s="2" t="s">
        <v>82</v>
      </c>
      <c r="E439" s="2" t="s">
        <v>83</v>
      </c>
      <c r="F439" s="2" t="s">
        <v>500</v>
      </c>
      <c r="G439" s="2" t="s">
        <v>1656</v>
      </c>
      <c r="H439" s="2" t="s">
        <v>1660</v>
      </c>
      <c r="I439" s="2" t="s">
        <v>1661</v>
      </c>
    </row>
    <row r="440" spans="1:9" x14ac:dyDescent="0.25">
      <c r="A440">
        <v>435</v>
      </c>
      <c r="B440" s="2" t="s">
        <v>1662</v>
      </c>
      <c r="C440" s="3">
        <v>487</v>
      </c>
      <c r="D440" s="2" t="s">
        <v>287</v>
      </c>
      <c r="E440" s="2" t="s">
        <v>83</v>
      </c>
      <c r="F440" s="2" t="s">
        <v>206</v>
      </c>
      <c r="G440" s="2" t="s">
        <v>1663</v>
      </c>
      <c r="H440" s="2" t="s">
        <v>1664</v>
      </c>
      <c r="I440" s="2" t="s">
        <v>1665</v>
      </c>
    </row>
    <row r="441" spans="1:9" x14ac:dyDescent="0.25">
      <c r="A441">
        <v>436</v>
      </c>
      <c r="B441" s="2" t="s">
        <v>1666</v>
      </c>
      <c r="C441" s="3">
        <v>895</v>
      </c>
      <c r="D441" s="2" t="s">
        <v>205</v>
      </c>
      <c r="E441" s="2" t="s">
        <v>11</v>
      </c>
      <c r="F441" s="2"/>
      <c r="G441" s="2" t="s">
        <v>1667</v>
      </c>
      <c r="H441" s="2" t="s">
        <v>1668</v>
      </c>
      <c r="I441" s="2" t="s">
        <v>1669</v>
      </c>
    </row>
    <row r="442" spans="1:9" x14ac:dyDescent="0.25">
      <c r="A442">
        <v>437</v>
      </c>
      <c r="B442" s="2" t="s">
        <v>1670</v>
      </c>
      <c r="C442" s="3">
        <v>602</v>
      </c>
      <c r="D442" s="2" t="s">
        <v>82</v>
      </c>
      <c r="E442" s="2" t="s">
        <v>83</v>
      </c>
      <c r="F442" s="2"/>
      <c r="G442" s="2" t="s">
        <v>1671</v>
      </c>
      <c r="H442" s="2" t="s">
        <v>1672</v>
      </c>
      <c r="I442" s="2" t="s">
        <v>1673</v>
      </c>
    </row>
    <row r="443" spans="1:9" x14ac:dyDescent="0.25">
      <c r="A443">
        <v>438</v>
      </c>
      <c r="B443" s="2" t="s">
        <v>1674</v>
      </c>
      <c r="C443" s="3">
        <v>2374</v>
      </c>
      <c r="D443" s="2" t="s">
        <v>121</v>
      </c>
      <c r="E443" s="2" t="s">
        <v>83</v>
      </c>
      <c r="F443" s="2"/>
      <c r="G443" s="2" t="s">
        <v>1675</v>
      </c>
      <c r="H443" s="2" t="s">
        <v>1676</v>
      </c>
      <c r="I443" s="2" t="s">
        <v>1677</v>
      </c>
    </row>
    <row r="444" spans="1:9" x14ac:dyDescent="0.25">
      <c r="A444">
        <v>439</v>
      </c>
      <c r="B444" s="2" t="s">
        <v>1678</v>
      </c>
      <c r="C444" s="3">
        <v>590</v>
      </c>
      <c r="D444" s="2" t="s">
        <v>34</v>
      </c>
      <c r="E444" s="2" t="s">
        <v>11</v>
      </c>
      <c r="F444" s="2"/>
      <c r="G444" s="2" t="s">
        <v>1679</v>
      </c>
      <c r="H444" s="2" t="s">
        <v>1680</v>
      </c>
      <c r="I444" s="2" t="s">
        <v>1681</v>
      </c>
    </row>
    <row r="445" spans="1:9" x14ac:dyDescent="0.25">
      <c r="A445">
        <v>440</v>
      </c>
      <c r="B445" s="2" t="s">
        <v>1682</v>
      </c>
      <c r="C445" s="3">
        <v>2083</v>
      </c>
      <c r="D445" s="2" t="s">
        <v>121</v>
      </c>
      <c r="E445" s="2" t="s">
        <v>83</v>
      </c>
      <c r="F445" s="2"/>
      <c r="G445" s="2" t="s">
        <v>1683</v>
      </c>
      <c r="H445" s="2" t="s">
        <v>1684</v>
      </c>
      <c r="I445" s="2" t="s">
        <v>1685</v>
      </c>
    </row>
    <row r="446" spans="1:9" x14ac:dyDescent="0.25">
      <c r="A446">
        <v>441</v>
      </c>
      <c r="B446" s="2" t="s">
        <v>1686</v>
      </c>
      <c r="C446" s="3">
        <v>1180</v>
      </c>
      <c r="D446" s="2" t="s">
        <v>34</v>
      </c>
      <c r="E446" s="2" t="s">
        <v>11</v>
      </c>
      <c r="F446" s="2" t="s">
        <v>1687</v>
      </c>
      <c r="G446" s="2" t="s">
        <v>1688</v>
      </c>
      <c r="H446" s="2" t="s">
        <v>1689</v>
      </c>
      <c r="I446" s="2" t="s">
        <v>1690</v>
      </c>
    </row>
    <row r="447" spans="1:9" x14ac:dyDescent="0.25">
      <c r="A447">
        <v>442</v>
      </c>
      <c r="B447" s="2" t="s">
        <v>1691</v>
      </c>
      <c r="C447" s="3">
        <v>295</v>
      </c>
      <c r="D447" s="2" t="s">
        <v>287</v>
      </c>
      <c r="E447" s="2" t="s">
        <v>83</v>
      </c>
      <c r="F447" s="2" t="s">
        <v>12</v>
      </c>
      <c r="G447" s="2" t="s">
        <v>1692</v>
      </c>
      <c r="H447" s="2" t="s">
        <v>1693</v>
      </c>
      <c r="I447" s="2" t="s">
        <v>1694</v>
      </c>
    </row>
    <row r="448" spans="1:9" x14ac:dyDescent="0.25">
      <c r="A448">
        <v>443</v>
      </c>
      <c r="B448" s="2" t="s">
        <v>1695</v>
      </c>
      <c r="C448" s="3">
        <v>23</v>
      </c>
      <c r="D448" s="2" t="s">
        <v>121</v>
      </c>
      <c r="E448" s="2" t="s">
        <v>83</v>
      </c>
      <c r="F448" s="2"/>
      <c r="G448" s="2" t="s">
        <v>1696</v>
      </c>
      <c r="H448" s="2" t="s">
        <v>1697</v>
      </c>
      <c r="I448" s="2" t="s">
        <v>1698</v>
      </c>
    </row>
    <row r="449" spans="1:9" x14ac:dyDescent="0.25">
      <c r="A449">
        <v>444</v>
      </c>
      <c r="B449" s="2" t="s">
        <v>1699</v>
      </c>
      <c r="C449" s="3">
        <v>1907</v>
      </c>
      <c r="D449" s="2" t="s">
        <v>10</v>
      </c>
      <c r="E449" s="2" t="s">
        <v>11</v>
      </c>
      <c r="F449" s="2"/>
      <c r="G449" s="2" t="s">
        <v>1696</v>
      </c>
      <c r="H449" s="2" t="s">
        <v>1700</v>
      </c>
      <c r="I449" s="2" t="s">
        <v>1701</v>
      </c>
    </row>
    <row r="450" spans="1:9" x14ac:dyDescent="0.25">
      <c r="A450">
        <v>445</v>
      </c>
      <c r="B450" s="2" t="s">
        <v>1702</v>
      </c>
      <c r="C450" s="3">
        <v>173</v>
      </c>
      <c r="D450" s="2" t="s">
        <v>10</v>
      </c>
      <c r="E450" s="2" t="s">
        <v>11</v>
      </c>
      <c r="F450" s="2"/>
      <c r="G450" s="2" t="s">
        <v>1703</v>
      </c>
      <c r="H450" s="2" t="s">
        <v>1704</v>
      </c>
      <c r="I450" s="2" t="s">
        <v>1705</v>
      </c>
    </row>
    <row r="451" spans="1:9" x14ac:dyDescent="0.25">
      <c r="A451">
        <v>446</v>
      </c>
      <c r="B451" s="2" t="s">
        <v>1706</v>
      </c>
      <c r="C451" s="3">
        <v>331</v>
      </c>
      <c r="D451" s="2" t="s">
        <v>121</v>
      </c>
      <c r="E451" s="2" t="s">
        <v>83</v>
      </c>
      <c r="F451" s="2"/>
      <c r="G451" s="2" t="s">
        <v>1707</v>
      </c>
      <c r="H451" s="2" t="s">
        <v>1708</v>
      </c>
      <c r="I451" s="2" t="s">
        <v>1709</v>
      </c>
    </row>
    <row r="452" spans="1:9" x14ac:dyDescent="0.25">
      <c r="A452">
        <v>447</v>
      </c>
      <c r="B452" s="2" t="s">
        <v>1710</v>
      </c>
      <c r="C452" s="3">
        <v>1740</v>
      </c>
      <c r="D452" s="2" t="s">
        <v>205</v>
      </c>
      <c r="E452" s="2" t="s">
        <v>11</v>
      </c>
      <c r="F452" s="2"/>
      <c r="G452" s="2" t="s">
        <v>1711</v>
      </c>
      <c r="H452" s="2" t="s">
        <v>1712</v>
      </c>
      <c r="I452" s="2" t="s">
        <v>1713</v>
      </c>
    </row>
    <row r="453" spans="1:9" x14ac:dyDescent="0.25">
      <c r="A453">
        <v>448</v>
      </c>
      <c r="B453" s="2" t="s">
        <v>1714</v>
      </c>
      <c r="C453" s="3">
        <v>2055</v>
      </c>
      <c r="D453" s="2" t="s">
        <v>205</v>
      </c>
      <c r="E453" s="2" t="s">
        <v>11</v>
      </c>
      <c r="F453" s="2" t="s">
        <v>21</v>
      </c>
      <c r="G453" s="2" t="s">
        <v>1715</v>
      </c>
      <c r="H453" s="2" t="s">
        <v>1716</v>
      </c>
      <c r="I453" s="2" t="s">
        <v>1717</v>
      </c>
    </row>
    <row r="454" spans="1:9" x14ac:dyDescent="0.25">
      <c r="A454">
        <v>449</v>
      </c>
      <c r="B454" s="2" t="s">
        <v>1718</v>
      </c>
      <c r="C454" s="3">
        <v>2040</v>
      </c>
      <c r="D454" s="2" t="s">
        <v>121</v>
      </c>
      <c r="E454" s="2" t="s">
        <v>83</v>
      </c>
      <c r="F454" s="2"/>
      <c r="G454" s="2" t="s">
        <v>1719</v>
      </c>
      <c r="H454" s="2" t="s">
        <v>1720</v>
      </c>
      <c r="I454" s="2" t="s">
        <v>1721</v>
      </c>
    </row>
    <row r="455" spans="1:9" x14ac:dyDescent="0.25">
      <c r="A455">
        <v>450</v>
      </c>
      <c r="B455" s="2" t="s">
        <v>1722</v>
      </c>
      <c r="C455" s="3">
        <v>1523</v>
      </c>
      <c r="D455" s="2" t="s">
        <v>10</v>
      </c>
      <c r="E455" s="2" t="s">
        <v>11</v>
      </c>
      <c r="F455" s="2" t="s">
        <v>1723</v>
      </c>
      <c r="G455" s="2" t="s">
        <v>1724</v>
      </c>
      <c r="H455" s="2" t="s">
        <v>1725</v>
      </c>
      <c r="I455" s="2" t="s">
        <v>1726</v>
      </c>
    </row>
    <row r="456" spans="1:9" x14ac:dyDescent="0.25">
      <c r="A456">
        <v>451</v>
      </c>
      <c r="B456" s="2" t="s">
        <v>1727</v>
      </c>
      <c r="C456" s="3">
        <v>1363</v>
      </c>
      <c r="D456" s="2" t="s">
        <v>82</v>
      </c>
      <c r="E456" s="2" t="s">
        <v>83</v>
      </c>
      <c r="F456" s="2"/>
      <c r="G456" s="2" t="s">
        <v>1728</v>
      </c>
      <c r="H456" s="2" t="s">
        <v>1729</v>
      </c>
      <c r="I456" s="2" t="s">
        <v>1730</v>
      </c>
    </row>
    <row r="457" spans="1:9" x14ac:dyDescent="0.25">
      <c r="A457">
        <v>452</v>
      </c>
      <c r="B457" s="2" t="s">
        <v>1731</v>
      </c>
      <c r="C457" s="3">
        <v>915</v>
      </c>
      <c r="D457" s="2" t="s">
        <v>713</v>
      </c>
      <c r="E457" s="2" t="s">
        <v>11</v>
      </c>
      <c r="F457" s="2" t="s">
        <v>400</v>
      </c>
      <c r="G457" s="2" t="s">
        <v>1728</v>
      </c>
      <c r="H457" s="2" t="s">
        <v>1729</v>
      </c>
      <c r="I457" s="2" t="s">
        <v>1732</v>
      </c>
    </row>
    <row r="458" spans="1:9" x14ac:dyDescent="0.25">
      <c r="A458">
        <v>453</v>
      </c>
      <c r="B458" s="2" t="s">
        <v>1733</v>
      </c>
      <c r="C458" s="3">
        <v>1418</v>
      </c>
      <c r="D458" s="2" t="s">
        <v>34</v>
      </c>
      <c r="E458" s="2" t="s">
        <v>11</v>
      </c>
      <c r="F458" s="2"/>
      <c r="G458" s="2" t="s">
        <v>1734</v>
      </c>
      <c r="H458" s="2" t="s">
        <v>1735</v>
      </c>
      <c r="I458" s="2" t="s">
        <v>1736</v>
      </c>
    </row>
    <row r="459" spans="1:9" x14ac:dyDescent="0.25">
      <c r="A459">
        <v>454</v>
      </c>
      <c r="B459" s="2" t="s">
        <v>1737</v>
      </c>
      <c r="C459" s="3">
        <v>655</v>
      </c>
      <c r="D459" s="2" t="s">
        <v>713</v>
      </c>
      <c r="E459" s="2" t="s">
        <v>11</v>
      </c>
      <c r="F459" s="2" t="s">
        <v>709</v>
      </c>
      <c r="G459" s="2" t="s">
        <v>1738</v>
      </c>
      <c r="H459" s="2" t="s">
        <v>1739</v>
      </c>
      <c r="I459" s="2" t="s">
        <v>1740</v>
      </c>
    </row>
    <row r="460" spans="1:9" x14ac:dyDescent="0.25">
      <c r="A460">
        <v>455</v>
      </c>
      <c r="B460" s="2" t="s">
        <v>1741</v>
      </c>
      <c r="C460" s="3">
        <v>1335</v>
      </c>
      <c r="D460" s="2" t="s">
        <v>82</v>
      </c>
      <c r="E460" s="2" t="s">
        <v>83</v>
      </c>
      <c r="F460" s="2" t="s">
        <v>30</v>
      </c>
      <c r="G460" s="2" t="s">
        <v>1742</v>
      </c>
      <c r="H460" s="2" t="s">
        <v>1743</v>
      </c>
      <c r="I460" s="2" t="s">
        <v>1744</v>
      </c>
    </row>
    <row r="461" spans="1:9" x14ac:dyDescent="0.25">
      <c r="A461">
        <v>456</v>
      </c>
      <c r="B461" s="2" t="s">
        <v>1745</v>
      </c>
      <c r="C461" s="3">
        <v>1420</v>
      </c>
      <c r="D461" s="2" t="s">
        <v>121</v>
      </c>
      <c r="E461" s="2" t="s">
        <v>83</v>
      </c>
      <c r="F461" s="2" t="s">
        <v>219</v>
      </c>
      <c r="G461" s="2" t="s">
        <v>1746</v>
      </c>
      <c r="H461" s="2" t="s">
        <v>1747</v>
      </c>
      <c r="I461" s="2" t="s">
        <v>1748</v>
      </c>
    </row>
    <row r="462" spans="1:9" x14ac:dyDescent="0.25">
      <c r="A462">
        <v>457</v>
      </c>
      <c r="B462" s="2" t="s">
        <v>1749</v>
      </c>
      <c r="C462" s="3">
        <v>482</v>
      </c>
      <c r="D462" s="2" t="s">
        <v>82</v>
      </c>
      <c r="E462" s="2" t="s">
        <v>83</v>
      </c>
      <c r="F462" s="2" t="s">
        <v>1750</v>
      </c>
      <c r="G462" s="2" t="s">
        <v>1751</v>
      </c>
      <c r="H462" s="2" t="s">
        <v>1752</v>
      </c>
      <c r="I462" s="2" t="s">
        <v>1753</v>
      </c>
    </row>
    <row r="463" spans="1:9" x14ac:dyDescent="0.25">
      <c r="A463">
        <v>458</v>
      </c>
      <c r="B463" s="2" t="s">
        <v>1754</v>
      </c>
      <c r="C463" s="3">
        <v>79</v>
      </c>
      <c r="D463" s="2" t="s">
        <v>34</v>
      </c>
      <c r="E463" s="2" t="s">
        <v>11</v>
      </c>
      <c r="F463" s="2"/>
      <c r="G463" s="2" t="s">
        <v>1755</v>
      </c>
      <c r="H463" s="2" t="s">
        <v>1756</v>
      </c>
      <c r="I463" s="2" t="s">
        <v>1757</v>
      </c>
    </row>
    <row r="464" spans="1:9" x14ac:dyDescent="0.25">
      <c r="A464">
        <v>459</v>
      </c>
      <c r="B464" s="2" t="s">
        <v>1758</v>
      </c>
      <c r="C464" s="3">
        <v>1833</v>
      </c>
      <c r="D464" s="2" t="s">
        <v>82</v>
      </c>
      <c r="E464" s="2" t="s">
        <v>83</v>
      </c>
      <c r="F464" s="2"/>
      <c r="G464" s="2" t="s">
        <v>1759</v>
      </c>
      <c r="H464" s="2" t="s">
        <v>1760</v>
      </c>
      <c r="I464" s="2" t="s">
        <v>1761</v>
      </c>
    </row>
    <row r="465" spans="1:9" x14ac:dyDescent="0.25">
      <c r="A465">
        <v>460</v>
      </c>
      <c r="B465" s="2" t="s">
        <v>1762</v>
      </c>
      <c r="C465" s="3">
        <v>593</v>
      </c>
      <c r="D465" s="2" t="s">
        <v>121</v>
      </c>
      <c r="E465" s="2" t="s">
        <v>83</v>
      </c>
      <c r="F465" s="2"/>
      <c r="G465" s="2" t="s">
        <v>1763</v>
      </c>
      <c r="H465" s="2" t="s">
        <v>1764</v>
      </c>
      <c r="I465" s="2" t="s">
        <v>1765</v>
      </c>
    </row>
    <row r="466" spans="1:9" x14ac:dyDescent="0.25">
      <c r="A466">
        <v>461</v>
      </c>
      <c r="B466" s="2" t="s">
        <v>1766</v>
      </c>
      <c r="C466" s="3">
        <v>804</v>
      </c>
      <c r="D466" s="2" t="s">
        <v>287</v>
      </c>
      <c r="E466" s="2" t="s">
        <v>83</v>
      </c>
      <c r="F466" s="2" t="s">
        <v>1767</v>
      </c>
      <c r="G466" s="2" t="s">
        <v>1768</v>
      </c>
      <c r="H466" s="2" t="s">
        <v>1769</v>
      </c>
      <c r="I466" s="2" t="s">
        <v>1770</v>
      </c>
    </row>
    <row r="467" spans="1:9" x14ac:dyDescent="0.25">
      <c r="A467">
        <v>462</v>
      </c>
      <c r="B467" s="2" t="s">
        <v>1771</v>
      </c>
      <c r="C467" s="3">
        <v>187</v>
      </c>
      <c r="D467" s="2" t="s">
        <v>121</v>
      </c>
      <c r="E467" s="2" t="s">
        <v>83</v>
      </c>
      <c r="F467" s="2" t="s">
        <v>219</v>
      </c>
      <c r="G467" s="2" t="s">
        <v>1772</v>
      </c>
      <c r="H467" s="2" t="s">
        <v>1773</v>
      </c>
      <c r="I467" s="2" t="s">
        <v>1774</v>
      </c>
    </row>
    <row r="468" spans="1:9" x14ac:dyDescent="0.25">
      <c r="A468">
        <v>463</v>
      </c>
      <c r="B468" s="2" t="s">
        <v>1775</v>
      </c>
      <c r="C468" s="3">
        <v>316</v>
      </c>
      <c r="D468" s="2" t="s">
        <v>10</v>
      </c>
      <c r="E468" s="2" t="s">
        <v>11</v>
      </c>
      <c r="F468" s="2"/>
      <c r="G468" s="2" t="s">
        <v>1776</v>
      </c>
      <c r="H468" s="2" t="s">
        <v>1777</v>
      </c>
      <c r="I468" s="2" t="s">
        <v>1778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7"/>
  <sheetViews>
    <sheetView workbookViewId="0"/>
  </sheetViews>
  <sheetFormatPr defaultRowHeight="15" x14ac:dyDescent="0.25"/>
  <cols>
    <col min="1" max="1" width="13.140625" bestFit="1" customWidth="1"/>
    <col min="2" max="2" width="10.7109375" customWidth="1"/>
    <col min="3" max="3" width="23.5703125" bestFit="1" customWidth="1"/>
    <col min="4" max="4" width="6.42578125" bestFit="1" customWidth="1"/>
    <col min="5" max="5" width="7.28515625" bestFit="1" customWidth="1"/>
    <col min="6" max="6" width="6.140625" bestFit="1" customWidth="1"/>
    <col min="7" max="7" width="28.5703125" bestFit="1" customWidth="1"/>
    <col min="8" max="9" width="7" bestFit="1" customWidth="1"/>
  </cols>
  <sheetData>
    <row r="1" spans="1:9" x14ac:dyDescent="0.25">
      <c r="A1" s="4" t="s">
        <v>1779</v>
      </c>
    </row>
    <row r="2" spans="1:9" x14ac:dyDescent="0.25">
      <c r="A2" s="4" t="s">
        <v>1780</v>
      </c>
    </row>
    <row r="3" spans="1:9" x14ac:dyDescent="0.25">
      <c r="A3" s="4" t="s">
        <v>1781</v>
      </c>
    </row>
    <row r="5" spans="1:9" x14ac:dyDescent="0.25">
      <c r="A5" s="4" t="s">
        <v>121</v>
      </c>
    </row>
    <row r="6" spans="1:9" x14ac:dyDescent="0.25">
      <c r="A6" s="1" t="s">
        <v>1783</v>
      </c>
      <c r="B6" s="1" t="s">
        <v>1782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</row>
    <row r="7" spans="1:9" x14ac:dyDescent="0.25">
      <c r="A7">
        <v>1</v>
      </c>
      <c r="B7">
        <v>27</v>
      </c>
      <c r="C7" s="2" t="s">
        <v>120</v>
      </c>
      <c r="D7" s="3">
        <v>1457</v>
      </c>
      <c r="E7" s="2" t="s">
        <v>121</v>
      </c>
      <c r="F7" s="2" t="s">
        <v>83</v>
      </c>
      <c r="G7" s="2"/>
      <c r="H7" s="2" t="s">
        <v>122</v>
      </c>
      <c r="I7" s="2" t="s">
        <v>123</v>
      </c>
    </row>
    <row r="8" spans="1:9" x14ac:dyDescent="0.25">
      <c r="A8">
        <f>A7+1</f>
        <v>2</v>
      </c>
      <c r="B8">
        <v>29</v>
      </c>
      <c r="C8" s="2" t="s">
        <v>130</v>
      </c>
      <c r="D8" s="3">
        <v>327</v>
      </c>
      <c r="E8" s="2" t="s">
        <v>121</v>
      </c>
      <c r="F8" s="2" t="s">
        <v>83</v>
      </c>
      <c r="G8" s="2" t="s">
        <v>131</v>
      </c>
      <c r="H8" s="2" t="s">
        <v>132</v>
      </c>
      <c r="I8" s="2" t="s">
        <v>133</v>
      </c>
    </row>
    <row r="9" spans="1:9" x14ac:dyDescent="0.25">
      <c r="A9">
        <f t="shared" ref="A9:A72" si="0">A8+1</f>
        <v>3</v>
      </c>
      <c r="B9">
        <v>40</v>
      </c>
      <c r="C9" s="2" t="s">
        <v>174</v>
      </c>
      <c r="D9" s="3">
        <v>2350</v>
      </c>
      <c r="E9" s="2" t="s">
        <v>121</v>
      </c>
      <c r="F9" s="2" t="s">
        <v>83</v>
      </c>
      <c r="G9" s="2"/>
      <c r="H9" s="2" t="s">
        <v>175</v>
      </c>
      <c r="I9" s="2" t="s">
        <v>176</v>
      </c>
    </row>
    <row r="10" spans="1:9" x14ac:dyDescent="0.25">
      <c r="A10">
        <f t="shared" si="0"/>
        <v>4</v>
      </c>
      <c r="B10">
        <v>52</v>
      </c>
      <c r="C10" s="2" t="s">
        <v>223</v>
      </c>
      <c r="D10" s="3">
        <v>844</v>
      </c>
      <c r="E10" s="2" t="s">
        <v>121</v>
      </c>
      <c r="F10" s="2" t="s">
        <v>83</v>
      </c>
      <c r="G10" s="2" t="s">
        <v>224</v>
      </c>
      <c r="H10" s="2" t="s">
        <v>225</v>
      </c>
      <c r="I10" s="2" t="s">
        <v>226</v>
      </c>
    </row>
    <row r="11" spans="1:9" x14ac:dyDescent="0.25">
      <c r="A11">
        <f t="shared" si="0"/>
        <v>5</v>
      </c>
      <c r="B11">
        <v>55</v>
      </c>
      <c r="C11" s="2" t="s">
        <v>237</v>
      </c>
      <c r="D11" s="3">
        <v>514</v>
      </c>
      <c r="E11" s="2" t="s">
        <v>121</v>
      </c>
      <c r="F11" s="2" t="s">
        <v>83</v>
      </c>
      <c r="G11" s="2" t="s">
        <v>238</v>
      </c>
      <c r="H11" s="2" t="s">
        <v>239</v>
      </c>
      <c r="I11" s="2" t="s">
        <v>240</v>
      </c>
    </row>
    <row r="12" spans="1:9" x14ac:dyDescent="0.25">
      <c r="A12">
        <f t="shared" si="0"/>
        <v>6</v>
      </c>
      <c r="B12">
        <v>63</v>
      </c>
      <c r="C12" s="2" t="s">
        <v>272</v>
      </c>
      <c r="D12" s="3">
        <v>1051</v>
      </c>
      <c r="E12" s="2" t="s">
        <v>121</v>
      </c>
      <c r="F12" s="2" t="s">
        <v>83</v>
      </c>
      <c r="G12" s="2"/>
      <c r="H12" s="2" t="s">
        <v>273</v>
      </c>
      <c r="I12" s="2" t="s">
        <v>274</v>
      </c>
    </row>
    <row r="13" spans="1:9" x14ac:dyDescent="0.25">
      <c r="A13">
        <f t="shared" si="0"/>
        <v>7</v>
      </c>
      <c r="B13">
        <v>81</v>
      </c>
      <c r="C13" s="2" t="s">
        <v>345</v>
      </c>
      <c r="D13" s="3">
        <v>2059</v>
      </c>
      <c r="E13" s="2" t="s">
        <v>121</v>
      </c>
      <c r="F13" s="2" t="s">
        <v>83</v>
      </c>
      <c r="G13" s="2"/>
      <c r="H13" s="2" t="s">
        <v>343</v>
      </c>
      <c r="I13" s="2" t="s">
        <v>346</v>
      </c>
    </row>
    <row r="14" spans="1:9" x14ac:dyDescent="0.25">
      <c r="A14">
        <f t="shared" si="0"/>
        <v>8</v>
      </c>
      <c r="B14">
        <v>83</v>
      </c>
      <c r="C14" s="2" t="s">
        <v>353</v>
      </c>
      <c r="D14" s="3">
        <v>2366</v>
      </c>
      <c r="E14" s="2" t="s">
        <v>121</v>
      </c>
      <c r="F14" s="2" t="s">
        <v>83</v>
      </c>
      <c r="G14" s="2" t="s">
        <v>354</v>
      </c>
      <c r="H14" s="2" t="s">
        <v>355</v>
      </c>
      <c r="I14" s="2" t="s">
        <v>322</v>
      </c>
    </row>
    <row r="15" spans="1:9" x14ac:dyDescent="0.25">
      <c r="A15">
        <f t="shared" si="0"/>
        <v>9</v>
      </c>
      <c r="B15">
        <v>95</v>
      </c>
      <c r="C15" s="2" t="s">
        <v>399</v>
      </c>
      <c r="D15" s="3">
        <v>2067</v>
      </c>
      <c r="E15" s="2" t="s">
        <v>121</v>
      </c>
      <c r="F15" s="2" t="s">
        <v>83</v>
      </c>
      <c r="G15" s="2" t="s">
        <v>400</v>
      </c>
      <c r="H15" s="2" t="s">
        <v>401</v>
      </c>
      <c r="I15" s="2" t="s">
        <v>402</v>
      </c>
    </row>
    <row r="16" spans="1:9" x14ac:dyDescent="0.25">
      <c r="A16">
        <f t="shared" si="0"/>
        <v>10</v>
      </c>
      <c r="B16">
        <v>105</v>
      </c>
      <c r="C16" s="2" t="s">
        <v>439</v>
      </c>
      <c r="D16" s="3">
        <v>1583</v>
      </c>
      <c r="E16" s="2" t="s">
        <v>121</v>
      </c>
      <c r="F16" s="2" t="s">
        <v>83</v>
      </c>
      <c r="G16" s="2" t="s">
        <v>251</v>
      </c>
      <c r="H16" s="2" t="s">
        <v>440</v>
      </c>
      <c r="I16" s="2" t="s">
        <v>441</v>
      </c>
    </row>
    <row r="17" spans="1:9" x14ac:dyDescent="0.25">
      <c r="A17">
        <f t="shared" si="0"/>
        <v>11</v>
      </c>
      <c r="B17">
        <v>110</v>
      </c>
      <c r="C17" s="2" t="s">
        <v>460</v>
      </c>
      <c r="D17" s="3">
        <v>2323</v>
      </c>
      <c r="E17" s="2" t="s">
        <v>121</v>
      </c>
      <c r="F17" s="2" t="s">
        <v>83</v>
      </c>
      <c r="G17" s="2"/>
      <c r="H17" s="2" t="s">
        <v>461</v>
      </c>
      <c r="I17" s="2" t="s">
        <v>462</v>
      </c>
    </row>
    <row r="18" spans="1:9" x14ac:dyDescent="0.25">
      <c r="A18">
        <f t="shared" si="0"/>
        <v>12</v>
      </c>
      <c r="B18">
        <v>140</v>
      </c>
      <c r="C18" s="2" t="s">
        <v>576</v>
      </c>
      <c r="D18" s="3">
        <v>1455</v>
      </c>
      <c r="E18" s="2" t="s">
        <v>121</v>
      </c>
      <c r="F18" s="2" t="s">
        <v>83</v>
      </c>
      <c r="G18" s="2" t="s">
        <v>577</v>
      </c>
      <c r="H18" s="2" t="s">
        <v>578</v>
      </c>
      <c r="I18" s="2" t="s">
        <v>561</v>
      </c>
    </row>
    <row r="19" spans="1:9" x14ac:dyDescent="0.25">
      <c r="A19">
        <f t="shared" si="0"/>
        <v>13</v>
      </c>
      <c r="B19">
        <v>146</v>
      </c>
      <c r="C19" s="2" t="s">
        <v>600</v>
      </c>
      <c r="D19" s="3">
        <v>1826</v>
      </c>
      <c r="E19" s="2" t="s">
        <v>121</v>
      </c>
      <c r="F19" s="2" t="s">
        <v>83</v>
      </c>
      <c r="G19" s="2" t="s">
        <v>376</v>
      </c>
      <c r="H19" s="2" t="s">
        <v>601</v>
      </c>
      <c r="I19" s="2" t="s">
        <v>602</v>
      </c>
    </row>
    <row r="20" spans="1:9" x14ac:dyDescent="0.25">
      <c r="A20">
        <f t="shared" si="0"/>
        <v>14</v>
      </c>
      <c r="B20">
        <v>158</v>
      </c>
      <c r="C20" s="2" t="s">
        <v>643</v>
      </c>
      <c r="D20" s="3">
        <v>1982</v>
      </c>
      <c r="E20" s="2" t="s">
        <v>121</v>
      </c>
      <c r="F20" s="2" t="s">
        <v>83</v>
      </c>
      <c r="G20" s="2"/>
      <c r="H20" s="2" t="s">
        <v>644</v>
      </c>
      <c r="I20" s="2" t="s">
        <v>620</v>
      </c>
    </row>
    <row r="21" spans="1:9" x14ac:dyDescent="0.25">
      <c r="A21">
        <f t="shared" si="0"/>
        <v>15</v>
      </c>
      <c r="B21">
        <v>167</v>
      </c>
      <c r="C21" s="2" t="s">
        <v>674</v>
      </c>
      <c r="D21" s="3">
        <v>1332</v>
      </c>
      <c r="E21" s="2" t="s">
        <v>121</v>
      </c>
      <c r="F21" s="2" t="s">
        <v>83</v>
      </c>
      <c r="G21" s="2" t="s">
        <v>444</v>
      </c>
      <c r="H21" s="2" t="s">
        <v>675</v>
      </c>
      <c r="I21" s="2" t="s">
        <v>676</v>
      </c>
    </row>
    <row r="22" spans="1:9" x14ac:dyDescent="0.25">
      <c r="A22">
        <f t="shared" si="0"/>
        <v>16</v>
      </c>
      <c r="B22">
        <v>168</v>
      </c>
      <c r="C22" s="2" t="s">
        <v>678</v>
      </c>
      <c r="D22" s="3">
        <v>971</v>
      </c>
      <c r="E22" s="2" t="s">
        <v>121</v>
      </c>
      <c r="F22" s="2" t="s">
        <v>83</v>
      </c>
      <c r="G22" s="2"/>
      <c r="H22" s="2" t="s">
        <v>679</v>
      </c>
      <c r="I22" s="2" t="s">
        <v>671</v>
      </c>
    </row>
    <row r="23" spans="1:9" x14ac:dyDescent="0.25">
      <c r="A23">
        <f t="shared" si="0"/>
        <v>17</v>
      </c>
      <c r="B23">
        <v>172</v>
      </c>
      <c r="C23" s="2" t="s">
        <v>690</v>
      </c>
      <c r="D23" s="3">
        <v>1889</v>
      </c>
      <c r="E23" s="2" t="s">
        <v>121</v>
      </c>
      <c r="F23" s="2" t="s">
        <v>83</v>
      </c>
      <c r="G23" s="2"/>
      <c r="H23" s="2" t="s">
        <v>691</v>
      </c>
      <c r="I23" s="2" t="s">
        <v>660</v>
      </c>
    </row>
    <row r="24" spans="1:9" x14ac:dyDescent="0.25">
      <c r="A24">
        <f t="shared" si="0"/>
        <v>18</v>
      </c>
      <c r="B24">
        <v>173</v>
      </c>
      <c r="C24" s="2" t="s">
        <v>693</v>
      </c>
      <c r="D24" s="3">
        <v>1963</v>
      </c>
      <c r="E24" s="2" t="s">
        <v>121</v>
      </c>
      <c r="F24" s="2" t="s">
        <v>83</v>
      </c>
      <c r="G24" s="2" t="s">
        <v>66</v>
      </c>
      <c r="H24" s="2" t="s">
        <v>694</v>
      </c>
      <c r="I24" s="2" t="s">
        <v>695</v>
      </c>
    </row>
    <row r="25" spans="1:9" x14ac:dyDescent="0.25">
      <c r="A25">
        <f t="shared" si="0"/>
        <v>19</v>
      </c>
      <c r="B25">
        <v>185</v>
      </c>
      <c r="C25" s="2" t="s">
        <v>743</v>
      </c>
      <c r="D25" s="3">
        <v>740</v>
      </c>
      <c r="E25" s="2" t="s">
        <v>121</v>
      </c>
      <c r="F25" s="2" t="s">
        <v>83</v>
      </c>
      <c r="G25" s="2"/>
      <c r="H25" s="2" t="s">
        <v>744</v>
      </c>
      <c r="I25" s="2" t="s">
        <v>745</v>
      </c>
    </row>
    <row r="26" spans="1:9" x14ac:dyDescent="0.25">
      <c r="A26">
        <f t="shared" si="0"/>
        <v>20</v>
      </c>
      <c r="B26">
        <v>190</v>
      </c>
      <c r="C26" s="2" t="s">
        <v>763</v>
      </c>
      <c r="D26" s="3">
        <v>727</v>
      </c>
      <c r="E26" s="2" t="s">
        <v>121</v>
      </c>
      <c r="F26" s="2" t="s">
        <v>83</v>
      </c>
      <c r="G26" s="2"/>
      <c r="H26" s="2" t="s">
        <v>764</v>
      </c>
      <c r="I26" s="2" t="s">
        <v>748</v>
      </c>
    </row>
    <row r="27" spans="1:9" x14ac:dyDescent="0.25">
      <c r="A27">
        <f t="shared" si="0"/>
        <v>21</v>
      </c>
      <c r="B27">
        <v>193</v>
      </c>
      <c r="C27" s="2" t="s">
        <v>772</v>
      </c>
      <c r="D27" s="3">
        <v>836</v>
      </c>
      <c r="E27" s="2" t="s">
        <v>121</v>
      </c>
      <c r="F27" s="2" t="s">
        <v>83</v>
      </c>
      <c r="G27" s="2"/>
      <c r="H27" s="2" t="s">
        <v>773</v>
      </c>
      <c r="I27" s="2" t="s">
        <v>774</v>
      </c>
    </row>
    <row r="28" spans="1:9" x14ac:dyDescent="0.25">
      <c r="A28">
        <f t="shared" si="0"/>
        <v>22</v>
      </c>
      <c r="B28">
        <v>202</v>
      </c>
      <c r="C28" s="2" t="s">
        <v>807</v>
      </c>
      <c r="D28" s="3">
        <v>1657</v>
      </c>
      <c r="E28" s="2" t="s">
        <v>121</v>
      </c>
      <c r="F28" s="2" t="s">
        <v>83</v>
      </c>
      <c r="G28" s="2"/>
      <c r="H28" s="2" t="s">
        <v>808</v>
      </c>
      <c r="I28" s="2" t="s">
        <v>797</v>
      </c>
    </row>
    <row r="29" spans="1:9" x14ac:dyDescent="0.25">
      <c r="A29">
        <f t="shared" si="0"/>
        <v>23</v>
      </c>
      <c r="B29">
        <v>204</v>
      </c>
      <c r="C29" s="2" t="s">
        <v>813</v>
      </c>
      <c r="D29" s="3">
        <v>1787</v>
      </c>
      <c r="E29" s="2" t="s">
        <v>121</v>
      </c>
      <c r="F29" s="2" t="s">
        <v>83</v>
      </c>
      <c r="G29" s="2" t="s">
        <v>814</v>
      </c>
      <c r="H29" s="2" t="s">
        <v>815</v>
      </c>
      <c r="I29" s="2" t="s">
        <v>816</v>
      </c>
    </row>
    <row r="30" spans="1:9" x14ac:dyDescent="0.25">
      <c r="A30">
        <f t="shared" si="0"/>
        <v>24</v>
      </c>
      <c r="B30">
        <v>207</v>
      </c>
      <c r="C30" s="2" t="s">
        <v>824</v>
      </c>
      <c r="D30" s="3">
        <v>251</v>
      </c>
      <c r="E30" s="2" t="s">
        <v>121</v>
      </c>
      <c r="F30" s="2" t="s">
        <v>83</v>
      </c>
      <c r="G30" s="2" t="s">
        <v>518</v>
      </c>
      <c r="H30" s="2" t="s">
        <v>825</v>
      </c>
      <c r="I30" s="2" t="s">
        <v>786</v>
      </c>
    </row>
    <row r="31" spans="1:9" x14ac:dyDescent="0.25">
      <c r="A31">
        <f t="shared" si="0"/>
        <v>25</v>
      </c>
      <c r="B31">
        <v>210</v>
      </c>
      <c r="C31" s="2" t="s">
        <v>834</v>
      </c>
      <c r="D31" s="3">
        <v>1639</v>
      </c>
      <c r="E31" s="2" t="s">
        <v>121</v>
      </c>
      <c r="F31" s="2" t="s">
        <v>83</v>
      </c>
      <c r="G31" s="2"/>
      <c r="H31" s="2" t="s">
        <v>835</v>
      </c>
      <c r="I31" s="2" t="s">
        <v>785</v>
      </c>
    </row>
    <row r="32" spans="1:9" x14ac:dyDescent="0.25">
      <c r="A32">
        <f t="shared" si="0"/>
        <v>26</v>
      </c>
      <c r="B32">
        <v>220</v>
      </c>
      <c r="C32" s="2" t="s">
        <v>870</v>
      </c>
      <c r="D32" s="3">
        <v>1131</v>
      </c>
      <c r="E32" s="2" t="s">
        <v>121</v>
      </c>
      <c r="F32" s="2" t="s">
        <v>83</v>
      </c>
      <c r="G32" s="2" t="s">
        <v>518</v>
      </c>
      <c r="H32" s="2" t="s">
        <v>871</v>
      </c>
      <c r="I32" s="2" t="s">
        <v>872</v>
      </c>
    </row>
    <row r="33" spans="1:9" x14ac:dyDescent="0.25">
      <c r="A33">
        <f t="shared" si="0"/>
        <v>27</v>
      </c>
      <c r="B33">
        <v>232</v>
      </c>
      <c r="C33" s="2" t="s">
        <v>919</v>
      </c>
      <c r="D33" s="3">
        <v>871</v>
      </c>
      <c r="E33" s="2" t="s">
        <v>121</v>
      </c>
      <c r="F33" s="2" t="s">
        <v>83</v>
      </c>
      <c r="G33" s="2"/>
      <c r="H33" s="2" t="s">
        <v>916</v>
      </c>
      <c r="I33" s="2" t="s">
        <v>868</v>
      </c>
    </row>
    <row r="34" spans="1:9" x14ac:dyDescent="0.25">
      <c r="A34">
        <f t="shared" si="0"/>
        <v>28</v>
      </c>
      <c r="B34">
        <v>240</v>
      </c>
      <c r="C34" s="2" t="s">
        <v>945</v>
      </c>
      <c r="D34" s="3">
        <v>1391</v>
      </c>
      <c r="E34" s="2" t="s">
        <v>121</v>
      </c>
      <c r="F34" s="2" t="s">
        <v>83</v>
      </c>
      <c r="G34" s="2" t="s">
        <v>144</v>
      </c>
      <c r="H34" s="2" t="s">
        <v>946</v>
      </c>
      <c r="I34" s="2" t="s">
        <v>947</v>
      </c>
    </row>
    <row r="35" spans="1:9" x14ac:dyDescent="0.25">
      <c r="A35">
        <f t="shared" si="0"/>
        <v>29</v>
      </c>
      <c r="B35">
        <v>241</v>
      </c>
      <c r="C35" s="2" t="s">
        <v>949</v>
      </c>
      <c r="D35" s="3">
        <v>2254</v>
      </c>
      <c r="E35" s="2" t="s">
        <v>121</v>
      </c>
      <c r="F35" s="2" t="s">
        <v>83</v>
      </c>
      <c r="G35" s="2" t="s">
        <v>16</v>
      </c>
      <c r="H35" s="2" t="s">
        <v>950</v>
      </c>
      <c r="I35" s="2" t="s">
        <v>951</v>
      </c>
    </row>
    <row r="36" spans="1:9" x14ac:dyDescent="0.25">
      <c r="A36">
        <f t="shared" si="0"/>
        <v>30</v>
      </c>
      <c r="B36">
        <v>246</v>
      </c>
      <c r="C36" s="2" t="s">
        <v>967</v>
      </c>
      <c r="D36" s="3">
        <v>1058</v>
      </c>
      <c r="E36" s="2" t="s">
        <v>121</v>
      </c>
      <c r="F36" s="2" t="s">
        <v>83</v>
      </c>
      <c r="G36" s="2" t="s">
        <v>968</v>
      </c>
      <c r="H36" s="2" t="s">
        <v>969</v>
      </c>
      <c r="I36" s="2" t="s">
        <v>970</v>
      </c>
    </row>
    <row r="37" spans="1:9" x14ac:dyDescent="0.25">
      <c r="A37">
        <f t="shared" si="0"/>
        <v>31</v>
      </c>
      <c r="B37">
        <v>250</v>
      </c>
      <c r="C37" s="2" t="s">
        <v>983</v>
      </c>
      <c r="D37" s="3">
        <v>1725</v>
      </c>
      <c r="E37" s="2" t="s">
        <v>121</v>
      </c>
      <c r="F37" s="2" t="s">
        <v>83</v>
      </c>
      <c r="G37" s="2" t="s">
        <v>500</v>
      </c>
      <c r="H37" s="2" t="s">
        <v>984</v>
      </c>
      <c r="I37" s="2" t="s">
        <v>985</v>
      </c>
    </row>
    <row r="38" spans="1:9" x14ac:dyDescent="0.25">
      <c r="A38">
        <f t="shared" si="0"/>
        <v>32</v>
      </c>
      <c r="B38">
        <v>252</v>
      </c>
      <c r="C38" s="2" t="s">
        <v>989</v>
      </c>
      <c r="D38" s="3">
        <v>674</v>
      </c>
      <c r="E38" s="2" t="s">
        <v>121</v>
      </c>
      <c r="F38" s="2" t="s">
        <v>83</v>
      </c>
      <c r="G38" s="2"/>
      <c r="H38" s="2" t="s">
        <v>987</v>
      </c>
      <c r="I38" s="2" t="s">
        <v>990</v>
      </c>
    </row>
    <row r="39" spans="1:9" x14ac:dyDescent="0.25">
      <c r="A39">
        <f t="shared" si="0"/>
        <v>33</v>
      </c>
      <c r="B39">
        <v>253</v>
      </c>
      <c r="C39" s="2" t="s">
        <v>992</v>
      </c>
      <c r="D39" s="3">
        <v>1564</v>
      </c>
      <c r="E39" s="2" t="s">
        <v>121</v>
      </c>
      <c r="F39" s="2" t="s">
        <v>83</v>
      </c>
      <c r="G39" s="2"/>
      <c r="H39" s="2" t="s">
        <v>993</v>
      </c>
      <c r="I39" s="2" t="s">
        <v>994</v>
      </c>
    </row>
    <row r="40" spans="1:9" x14ac:dyDescent="0.25">
      <c r="A40">
        <f t="shared" si="0"/>
        <v>34</v>
      </c>
      <c r="B40">
        <v>259</v>
      </c>
      <c r="C40" s="2" t="s">
        <v>1014</v>
      </c>
      <c r="D40" s="3">
        <v>113</v>
      </c>
      <c r="E40" s="2" t="s">
        <v>121</v>
      </c>
      <c r="F40" s="2" t="s">
        <v>83</v>
      </c>
      <c r="G40" s="2" t="s">
        <v>206</v>
      </c>
      <c r="H40" s="2" t="s">
        <v>1015</v>
      </c>
      <c r="I40" s="2" t="s">
        <v>960</v>
      </c>
    </row>
    <row r="41" spans="1:9" x14ac:dyDescent="0.25">
      <c r="A41">
        <f t="shared" si="0"/>
        <v>35</v>
      </c>
      <c r="B41">
        <v>262</v>
      </c>
      <c r="C41" s="2" t="s">
        <v>1023</v>
      </c>
      <c r="D41" s="3">
        <v>1989</v>
      </c>
      <c r="E41" s="2" t="s">
        <v>121</v>
      </c>
      <c r="F41" s="2" t="s">
        <v>83</v>
      </c>
      <c r="G41" s="2"/>
      <c r="H41" s="2" t="s">
        <v>1024</v>
      </c>
      <c r="I41" s="2" t="s">
        <v>1025</v>
      </c>
    </row>
    <row r="42" spans="1:9" x14ac:dyDescent="0.25">
      <c r="A42">
        <f t="shared" si="0"/>
        <v>36</v>
      </c>
      <c r="B42">
        <v>265</v>
      </c>
      <c r="C42" s="2" t="s">
        <v>1033</v>
      </c>
      <c r="D42" s="3">
        <v>1728</v>
      </c>
      <c r="E42" s="2" t="s">
        <v>121</v>
      </c>
      <c r="F42" s="2" t="s">
        <v>83</v>
      </c>
      <c r="G42" s="2"/>
      <c r="H42" s="2" t="s">
        <v>1034</v>
      </c>
      <c r="I42" s="2" t="s">
        <v>1035</v>
      </c>
    </row>
    <row r="43" spans="1:9" x14ac:dyDescent="0.25">
      <c r="A43">
        <f t="shared" si="0"/>
        <v>37</v>
      </c>
      <c r="B43">
        <v>266</v>
      </c>
      <c r="C43" s="2" t="s">
        <v>1036</v>
      </c>
      <c r="D43" s="3">
        <v>1113</v>
      </c>
      <c r="E43" s="2" t="s">
        <v>121</v>
      </c>
      <c r="F43" s="2" t="s">
        <v>83</v>
      </c>
      <c r="G43" s="2"/>
      <c r="H43" s="2" t="s">
        <v>1037</v>
      </c>
      <c r="I43" s="2" t="s">
        <v>1038</v>
      </c>
    </row>
    <row r="44" spans="1:9" x14ac:dyDescent="0.25">
      <c r="A44">
        <f t="shared" si="0"/>
        <v>38</v>
      </c>
      <c r="B44">
        <v>269</v>
      </c>
      <c r="C44" s="2" t="s">
        <v>1048</v>
      </c>
      <c r="D44" s="3">
        <v>866</v>
      </c>
      <c r="E44" s="2" t="s">
        <v>121</v>
      </c>
      <c r="F44" s="2" t="s">
        <v>83</v>
      </c>
      <c r="G44" s="2"/>
      <c r="H44" s="2" t="s">
        <v>1049</v>
      </c>
      <c r="I44" s="2" t="s">
        <v>1050</v>
      </c>
    </row>
    <row r="45" spans="1:9" x14ac:dyDescent="0.25">
      <c r="A45">
        <f t="shared" si="0"/>
        <v>39</v>
      </c>
      <c r="B45">
        <v>272</v>
      </c>
      <c r="C45" s="2" t="s">
        <v>1060</v>
      </c>
      <c r="D45" s="3">
        <v>266</v>
      </c>
      <c r="E45" s="2" t="s">
        <v>121</v>
      </c>
      <c r="F45" s="2" t="s">
        <v>83</v>
      </c>
      <c r="G45" s="2"/>
      <c r="H45" s="2" t="s">
        <v>1057</v>
      </c>
      <c r="I45" s="2" t="s">
        <v>1061</v>
      </c>
    </row>
    <row r="46" spans="1:9" x14ac:dyDescent="0.25">
      <c r="A46">
        <f t="shared" si="0"/>
        <v>40</v>
      </c>
      <c r="B46">
        <v>275</v>
      </c>
      <c r="C46" s="2" t="s">
        <v>1069</v>
      </c>
      <c r="D46" s="3">
        <v>1474</v>
      </c>
      <c r="E46" s="2" t="s">
        <v>121</v>
      </c>
      <c r="F46" s="2" t="s">
        <v>83</v>
      </c>
      <c r="G46" s="2"/>
      <c r="H46" s="2" t="s">
        <v>1070</v>
      </c>
      <c r="I46" s="2" t="s">
        <v>1071</v>
      </c>
    </row>
    <row r="47" spans="1:9" x14ac:dyDescent="0.25">
      <c r="A47">
        <f t="shared" si="0"/>
        <v>41</v>
      </c>
      <c r="B47">
        <v>281</v>
      </c>
      <c r="C47" s="2" t="s">
        <v>1089</v>
      </c>
      <c r="D47" s="3">
        <v>12</v>
      </c>
      <c r="E47" s="2" t="s">
        <v>121</v>
      </c>
      <c r="F47" s="2" t="s">
        <v>83</v>
      </c>
      <c r="G47" s="2"/>
      <c r="H47" s="2" t="s">
        <v>1090</v>
      </c>
      <c r="I47" s="2" t="s">
        <v>1091</v>
      </c>
    </row>
    <row r="48" spans="1:9" x14ac:dyDescent="0.25">
      <c r="A48">
        <f t="shared" si="0"/>
        <v>42</v>
      </c>
      <c r="B48">
        <v>284</v>
      </c>
      <c r="C48" s="2" t="s">
        <v>1100</v>
      </c>
      <c r="D48" s="3">
        <v>1252</v>
      </c>
      <c r="E48" s="2" t="s">
        <v>121</v>
      </c>
      <c r="F48" s="2" t="s">
        <v>83</v>
      </c>
      <c r="G48" s="2"/>
      <c r="H48" s="2" t="s">
        <v>1101</v>
      </c>
      <c r="I48" s="2" t="s">
        <v>1054</v>
      </c>
    </row>
    <row r="49" spans="1:9" x14ac:dyDescent="0.25">
      <c r="A49">
        <f t="shared" si="0"/>
        <v>43</v>
      </c>
      <c r="B49">
        <v>287</v>
      </c>
      <c r="C49" s="2" t="s">
        <v>1109</v>
      </c>
      <c r="D49" s="3">
        <v>1215</v>
      </c>
      <c r="E49" s="2" t="s">
        <v>121</v>
      </c>
      <c r="F49" s="2" t="s">
        <v>83</v>
      </c>
      <c r="G49" s="2" t="s">
        <v>30</v>
      </c>
      <c r="H49" s="2" t="s">
        <v>1110</v>
      </c>
      <c r="I49" s="2" t="s">
        <v>1111</v>
      </c>
    </row>
    <row r="50" spans="1:9" x14ac:dyDescent="0.25">
      <c r="A50">
        <f t="shared" si="0"/>
        <v>44</v>
      </c>
      <c r="B50">
        <v>293</v>
      </c>
      <c r="C50" s="2" t="s">
        <v>1129</v>
      </c>
      <c r="D50" s="3">
        <v>775</v>
      </c>
      <c r="E50" s="2" t="s">
        <v>121</v>
      </c>
      <c r="F50" s="2" t="s">
        <v>83</v>
      </c>
      <c r="G50" s="2" t="s">
        <v>96</v>
      </c>
      <c r="H50" s="2" t="s">
        <v>1130</v>
      </c>
      <c r="I50" s="2" t="s">
        <v>1131</v>
      </c>
    </row>
    <row r="51" spans="1:9" x14ac:dyDescent="0.25">
      <c r="A51">
        <f t="shared" si="0"/>
        <v>45</v>
      </c>
      <c r="B51">
        <v>314</v>
      </c>
      <c r="C51" s="2" t="s">
        <v>1209</v>
      </c>
      <c r="D51" s="3">
        <v>290</v>
      </c>
      <c r="E51" s="2" t="s">
        <v>121</v>
      </c>
      <c r="F51" s="2" t="s">
        <v>83</v>
      </c>
      <c r="G51" s="2"/>
      <c r="H51" s="2" t="s">
        <v>1210</v>
      </c>
      <c r="I51" s="2" t="s">
        <v>1211</v>
      </c>
    </row>
    <row r="52" spans="1:9" x14ac:dyDescent="0.25">
      <c r="A52">
        <f t="shared" si="0"/>
        <v>46</v>
      </c>
      <c r="B52">
        <v>320</v>
      </c>
      <c r="C52" s="2" t="s">
        <v>1234</v>
      </c>
      <c r="D52" s="3">
        <v>1774</v>
      </c>
      <c r="E52" s="2" t="s">
        <v>121</v>
      </c>
      <c r="F52" s="2" t="s">
        <v>83</v>
      </c>
      <c r="G52" s="2" t="s">
        <v>21</v>
      </c>
      <c r="H52" s="2" t="s">
        <v>1235</v>
      </c>
      <c r="I52" s="2" t="s">
        <v>1236</v>
      </c>
    </row>
    <row r="53" spans="1:9" x14ac:dyDescent="0.25">
      <c r="A53">
        <f t="shared" si="0"/>
        <v>47</v>
      </c>
      <c r="B53">
        <v>323</v>
      </c>
      <c r="C53" s="2" t="s">
        <v>1245</v>
      </c>
      <c r="D53" s="3">
        <v>927</v>
      </c>
      <c r="E53" s="2" t="s">
        <v>121</v>
      </c>
      <c r="F53" s="2" t="s">
        <v>83</v>
      </c>
      <c r="G53" s="2" t="s">
        <v>30</v>
      </c>
      <c r="H53" s="2" t="s">
        <v>1246</v>
      </c>
      <c r="I53" s="2" t="s">
        <v>1247</v>
      </c>
    </row>
    <row r="54" spans="1:9" x14ac:dyDescent="0.25">
      <c r="A54">
        <f t="shared" si="0"/>
        <v>48</v>
      </c>
      <c r="B54">
        <v>324</v>
      </c>
      <c r="C54" s="2" t="s">
        <v>1249</v>
      </c>
      <c r="D54" s="3">
        <v>781</v>
      </c>
      <c r="E54" s="2" t="s">
        <v>121</v>
      </c>
      <c r="F54" s="2" t="s">
        <v>83</v>
      </c>
      <c r="G54" s="2"/>
      <c r="H54" s="2" t="s">
        <v>1250</v>
      </c>
      <c r="I54" s="2" t="s">
        <v>1251</v>
      </c>
    </row>
    <row r="55" spans="1:9" x14ac:dyDescent="0.25">
      <c r="A55">
        <f t="shared" si="0"/>
        <v>49</v>
      </c>
      <c r="B55">
        <v>329</v>
      </c>
      <c r="C55" s="2" t="s">
        <v>1268</v>
      </c>
      <c r="D55" s="3">
        <v>1080</v>
      </c>
      <c r="E55" s="2" t="s">
        <v>121</v>
      </c>
      <c r="F55" s="2" t="s">
        <v>83</v>
      </c>
      <c r="G55" s="2"/>
      <c r="H55" s="2" t="s">
        <v>1269</v>
      </c>
      <c r="I55" s="2" t="s">
        <v>1270</v>
      </c>
    </row>
    <row r="56" spans="1:9" x14ac:dyDescent="0.25">
      <c r="A56">
        <f t="shared" si="0"/>
        <v>50</v>
      </c>
      <c r="B56">
        <v>335</v>
      </c>
      <c r="C56" s="2" t="s">
        <v>1289</v>
      </c>
      <c r="D56" s="3">
        <v>769</v>
      </c>
      <c r="E56" s="2" t="s">
        <v>121</v>
      </c>
      <c r="F56" s="2" t="s">
        <v>83</v>
      </c>
      <c r="G56" s="2"/>
      <c r="H56" s="2" t="s">
        <v>1290</v>
      </c>
      <c r="I56" s="2" t="s">
        <v>1291</v>
      </c>
    </row>
    <row r="57" spans="1:9" x14ac:dyDescent="0.25">
      <c r="A57">
        <f t="shared" si="0"/>
        <v>51</v>
      </c>
      <c r="B57">
        <v>337</v>
      </c>
      <c r="C57" s="2" t="s">
        <v>1297</v>
      </c>
      <c r="D57" s="3">
        <v>281</v>
      </c>
      <c r="E57" s="2" t="s">
        <v>121</v>
      </c>
      <c r="F57" s="2" t="s">
        <v>83</v>
      </c>
      <c r="G57" s="2" t="s">
        <v>30</v>
      </c>
      <c r="H57" s="2" t="s">
        <v>1298</v>
      </c>
      <c r="I57" s="2" t="s">
        <v>1280</v>
      </c>
    </row>
    <row r="58" spans="1:9" x14ac:dyDescent="0.25">
      <c r="A58">
        <f t="shared" si="0"/>
        <v>52</v>
      </c>
      <c r="B58">
        <v>339</v>
      </c>
      <c r="C58" s="2" t="s">
        <v>1304</v>
      </c>
      <c r="D58" s="3">
        <v>1396</v>
      </c>
      <c r="E58" s="2" t="s">
        <v>121</v>
      </c>
      <c r="F58" s="2" t="s">
        <v>83</v>
      </c>
      <c r="G58" s="2"/>
      <c r="H58" s="2" t="s">
        <v>1305</v>
      </c>
      <c r="I58" s="2" t="s">
        <v>1257</v>
      </c>
    </row>
    <row r="59" spans="1:9" x14ac:dyDescent="0.25">
      <c r="A59">
        <f t="shared" si="0"/>
        <v>53</v>
      </c>
      <c r="B59">
        <v>341</v>
      </c>
      <c r="C59" s="2" t="s">
        <v>1311</v>
      </c>
      <c r="D59" s="3">
        <v>32</v>
      </c>
      <c r="E59" s="2" t="s">
        <v>121</v>
      </c>
      <c r="F59" s="2" t="s">
        <v>83</v>
      </c>
      <c r="G59" s="2" t="s">
        <v>144</v>
      </c>
      <c r="H59" s="2" t="s">
        <v>1312</v>
      </c>
      <c r="I59" s="2" t="s">
        <v>1313</v>
      </c>
    </row>
    <row r="60" spans="1:9" x14ac:dyDescent="0.25">
      <c r="A60">
        <f t="shared" si="0"/>
        <v>54</v>
      </c>
      <c r="B60">
        <v>345</v>
      </c>
      <c r="C60" s="2" t="s">
        <v>1326</v>
      </c>
      <c r="D60" s="3">
        <v>1555</v>
      </c>
      <c r="E60" s="2" t="s">
        <v>121</v>
      </c>
      <c r="F60" s="2" t="s">
        <v>83</v>
      </c>
      <c r="G60" s="2"/>
      <c r="H60" s="2" t="s">
        <v>1327</v>
      </c>
      <c r="I60" s="2" t="s">
        <v>1328</v>
      </c>
    </row>
    <row r="61" spans="1:9" x14ac:dyDescent="0.25">
      <c r="A61">
        <f t="shared" si="0"/>
        <v>55</v>
      </c>
      <c r="B61">
        <v>369</v>
      </c>
      <c r="C61" s="2" t="s">
        <v>1415</v>
      </c>
      <c r="D61" s="3">
        <v>2245</v>
      </c>
      <c r="E61" s="2" t="s">
        <v>121</v>
      </c>
      <c r="F61" s="2" t="s">
        <v>83</v>
      </c>
      <c r="G61" s="2"/>
      <c r="H61" s="2" t="s">
        <v>1416</v>
      </c>
      <c r="I61" s="2" t="s">
        <v>1417</v>
      </c>
    </row>
    <row r="62" spans="1:9" x14ac:dyDescent="0.25">
      <c r="A62">
        <f t="shared" si="0"/>
        <v>56</v>
      </c>
      <c r="B62">
        <v>371</v>
      </c>
      <c r="C62" s="2" t="s">
        <v>1422</v>
      </c>
      <c r="D62" s="3">
        <v>1856</v>
      </c>
      <c r="E62" s="2" t="s">
        <v>121</v>
      </c>
      <c r="F62" s="2" t="s">
        <v>83</v>
      </c>
      <c r="G62" s="2" t="s">
        <v>251</v>
      </c>
      <c r="H62" s="2" t="s">
        <v>1416</v>
      </c>
      <c r="I62" s="2" t="s">
        <v>1417</v>
      </c>
    </row>
    <row r="63" spans="1:9" x14ac:dyDescent="0.25">
      <c r="A63">
        <f t="shared" si="0"/>
        <v>57</v>
      </c>
      <c r="B63">
        <v>373</v>
      </c>
      <c r="C63" s="2" t="s">
        <v>1427</v>
      </c>
      <c r="D63" s="3">
        <v>652</v>
      </c>
      <c r="E63" s="2" t="s">
        <v>121</v>
      </c>
      <c r="F63" s="2" t="s">
        <v>83</v>
      </c>
      <c r="G63" s="2" t="s">
        <v>1428</v>
      </c>
      <c r="H63" s="2" t="s">
        <v>1429</v>
      </c>
      <c r="I63" s="2" t="s">
        <v>1430</v>
      </c>
    </row>
    <row r="64" spans="1:9" x14ac:dyDescent="0.25">
      <c r="A64">
        <f t="shared" si="0"/>
        <v>58</v>
      </c>
      <c r="B64">
        <v>380</v>
      </c>
      <c r="C64" s="2" t="s">
        <v>1458</v>
      </c>
      <c r="D64" s="3">
        <v>1699</v>
      </c>
      <c r="E64" s="2" t="s">
        <v>121</v>
      </c>
      <c r="F64" s="2" t="s">
        <v>83</v>
      </c>
      <c r="G64" s="2"/>
      <c r="H64" s="2" t="s">
        <v>1459</v>
      </c>
      <c r="I64" s="2" t="s">
        <v>1460</v>
      </c>
    </row>
    <row r="65" spans="1:9" x14ac:dyDescent="0.25">
      <c r="A65">
        <f t="shared" si="0"/>
        <v>59</v>
      </c>
      <c r="B65">
        <v>382</v>
      </c>
      <c r="C65" s="2" t="s">
        <v>1466</v>
      </c>
      <c r="D65" s="3">
        <v>2367</v>
      </c>
      <c r="E65" s="2" t="s">
        <v>121</v>
      </c>
      <c r="F65" s="2" t="s">
        <v>83</v>
      </c>
      <c r="G65" s="2"/>
      <c r="H65" s="2" t="s">
        <v>1467</v>
      </c>
      <c r="I65" s="2" t="s">
        <v>1438</v>
      </c>
    </row>
    <row r="66" spans="1:9" x14ac:dyDescent="0.25">
      <c r="A66">
        <f t="shared" si="0"/>
        <v>60</v>
      </c>
      <c r="B66">
        <v>385</v>
      </c>
      <c r="C66" s="2" t="s">
        <v>1477</v>
      </c>
      <c r="D66" s="3">
        <v>420</v>
      </c>
      <c r="E66" s="2" t="s">
        <v>121</v>
      </c>
      <c r="F66" s="2" t="s">
        <v>83</v>
      </c>
      <c r="G66" s="2"/>
      <c r="H66" s="2" t="s">
        <v>1478</v>
      </c>
      <c r="I66" s="2" t="s">
        <v>1479</v>
      </c>
    </row>
    <row r="67" spans="1:9" x14ac:dyDescent="0.25">
      <c r="A67">
        <f t="shared" si="0"/>
        <v>61</v>
      </c>
      <c r="B67">
        <v>386</v>
      </c>
      <c r="C67" s="2" t="s">
        <v>1481</v>
      </c>
      <c r="D67" s="3">
        <v>830</v>
      </c>
      <c r="E67" s="2" t="s">
        <v>121</v>
      </c>
      <c r="F67" s="2" t="s">
        <v>83</v>
      </c>
      <c r="G67" s="2" t="s">
        <v>21</v>
      </c>
      <c r="H67" s="2" t="s">
        <v>1482</v>
      </c>
      <c r="I67" s="2" t="s">
        <v>1459</v>
      </c>
    </row>
    <row r="68" spans="1:9" x14ac:dyDescent="0.25">
      <c r="A68">
        <f t="shared" si="0"/>
        <v>62</v>
      </c>
      <c r="B68">
        <v>387</v>
      </c>
      <c r="C68" s="2" t="s">
        <v>1484</v>
      </c>
      <c r="D68" s="3">
        <v>2271</v>
      </c>
      <c r="E68" s="2" t="s">
        <v>121</v>
      </c>
      <c r="F68" s="2" t="s">
        <v>83</v>
      </c>
      <c r="G68" s="2"/>
      <c r="H68" s="2" t="s">
        <v>1485</v>
      </c>
      <c r="I68" s="2" t="s">
        <v>1486</v>
      </c>
    </row>
    <row r="69" spans="1:9" x14ac:dyDescent="0.25">
      <c r="A69">
        <f t="shared" si="0"/>
        <v>63</v>
      </c>
      <c r="B69">
        <v>390</v>
      </c>
      <c r="C69" s="2" t="s">
        <v>1496</v>
      </c>
      <c r="D69" s="3">
        <v>52</v>
      </c>
      <c r="E69" s="2" t="s">
        <v>121</v>
      </c>
      <c r="F69" s="2" t="s">
        <v>83</v>
      </c>
      <c r="G69" s="2" t="s">
        <v>500</v>
      </c>
      <c r="H69" s="2" t="s">
        <v>1497</v>
      </c>
      <c r="I69" s="2" t="s">
        <v>1498</v>
      </c>
    </row>
    <row r="70" spans="1:9" x14ac:dyDescent="0.25">
      <c r="A70">
        <f t="shared" si="0"/>
        <v>64</v>
      </c>
      <c r="B70">
        <v>397</v>
      </c>
      <c r="C70" s="2" t="s">
        <v>1522</v>
      </c>
      <c r="D70" s="3">
        <v>21</v>
      </c>
      <c r="E70" s="2" t="s">
        <v>121</v>
      </c>
      <c r="F70" s="2" t="s">
        <v>83</v>
      </c>
      <c r="G70" s="2"/>
      <c r="H70" s="2" t="s">
        <v>1523</v>
      </c>
      <c r="I70" s="2" t="s">
        <v>1524</v>
      </c>
    </row>
    <row r="71" spans="1:9" x14ac:dyDescent="0.25">
      <c r="A71">
        <f t="shared" si="0"/>
        <v>65</v>
      </c>
      <c r="B71">
        <v>407</v>
      </c>
      <c r="C71" s="2" t="s">
        <v>1561</v>
      </c>
      <c r="D71" s="3">
        <v>502</v>
      </c>
      <c r="E71" s="2" t="s">
        <v>121</v>
      </c>
      <c r="F71" s="2" t="s">
        <v>83</v>
      </c>
      <c r="G71" s="2"/>
      <c r="H71" s="2" t="s">
        <v>1562</v>
      </c>
      <c r="I71" s="2" t="s">
        <v>1563</v>
      </c>
    </row>
    <row r="72" spans="1:9" x14ac:dyDescent="0.25">
      <c r="A72">
        <f t="shared" si="0"/>
        <v>66</v>
      </c>
      <c r="B72">
        <v>408</v>
      </c>
      <c r="C72" s="2" t="s">
        <v>1564</v>
      </c>
      <c r="D72" s="3">
        <v>1019</v>
      </c>
      <c r="E72" s="2" t="s">
        <v>121</v>
      </c>
      <c r="F72" s="2" t="s">
        <v>83</v>
      </c>
      <c r="G72" s="2"/>
      <c r="H72" s="2" t="s">
        <v>1565</v>
      </c>
      <c r="I72" s="2" t="s">
        <v>1566</v>
      </c>
    </row>
    <row r="73" spans="1:9" x14ac:dyDescent="0.25">
      <c r="A73">
        <f t="shared" ref="A73:A90" si="1">A72+1</f>
        <v>67</v>
      </c>
      <c r="B73">
        <v>409</v>
      </c>
      <c r="C73" s="2" t="s">
        <v>1568</v>
      </c>
      <c r="D73" s="3">
        <v>1970</v>
      </c>
      <c r="E73" s="2" t="s">
        <v>121</v>
      </c>
      <c r="F73" s="2" t="s">
        <v>83</v>
      </c>
      <c r="G73" s="2" t="s">
        <v>30</v>
      </c>
      <c r="H73" s="2" t="s">
        <v>1565</v>
      </c>
      <c r="I73" s="2" t="s">
        <v>1569</v>
      </c>
    </row>
    <row r="74" spans="1:9" x14ac:dyDescent="0.25">
      <c r="A74">
        <f t="shared" si="1"/>
        <v>68</v>
      </c>
      <c r="B74">
        <v>411</v>
      </c>
      <c r="C74" s="2" t="s">
        <v>1573</v>
      </c>
      <c r="D74" s="3">
        <v>926</v>
      </c>
      <c r="E74" s="2" t="s">
        <v>121</v>
      </c>
      <c r="F74" s="2" t="s">
        <v>83</v>
      </c>
      <c r="G74" s="2" t="s">
        <v>500</v>
      </c>
      <c r="H74" s="2" t="s">
        <v>1574</v>
      </c>
      <c r="I74" s="2" t="s">
        <v>1555</v>
      </c>
    </row>
    <row r="75" spans="1:9" x14ac:dyDescent="0.25">
      <c r="A75">
        <f t="shared" si="1"/>
        <v>69</v>
      </c>
      <c r="B75">
        <v>413</v>
      </c>
      <c r="C75" s="2" t="s">
        <v>1579</v>
      </c>
      <c r="D75" s="3">
        <v>1139</v>
      </c>
      <c r="E75" s="2" t="s">
        <v>121</v>
      </c>
      <c r="F75" s="2" t="s">
        <v>83</v>
      </c>
      <c r="G75" s="2"/>
      <c r="H75" s="2" t="s">
        <v>1580</v>
      </c>
      <c r="I75" s="2" t="s">
        <v>1581</v>
      </c>
    </row>
    <row r="76" spans="1:9" x14ac:dyDescent="0.25">
      <c r="A76">
        <f t="shared" si="1"/>
        <v>70</v>
      </c>
      <c r="B76">
        <v>414</v>
      </c>
      <c r="C76" s="2" t="s">
        <v>1583</v>
      </c>
      <c r="D76" s="3">
        <v>1570</v>
      </c>
      <c r="E76" s="2" t="s">
        <v>121</v>
      </c>
      <c r="F76" s="2" t="s">
        <v>83</v>
      </c>
      <c r="G76" s="2"/>
      <c r="H76" s="2" t="s">
        <v>1580</v>
      </c>
      <c r="I76" s="2" t="s">
        <v>1584</v>
      </c>
    </row>
    <row r="77" spans="1:9" x14ac:dyDescent="0.25">
      <c r="A77">
        <f t="shared" si="1"/>
        <v>71</v>
      </c>
      <c r="B77">
        <v>417</v>
      </c>
      <c r="C77" s="2" t="s">
        <v>1593</v>
      </c>
      <c r="D77" s="3">
        <v>936</v>
      </c>
      <c r="E77" s="2" t="s">
        <v>121</v>
      </c>
      <c r="F77" s="2" t="s">
        <v>83</v>
      </c>
      <c r="G77" s="2" t="s">
        <v>21</v>
      </c>
      <c r="H77" s="2" t="s">
        <v>1594</v>
      </c>
      <c r="I77" s="2" t="s">
        <v>1595</v>
      </c>
    </row>
    <row r="78" spans="1:9" x14ac:dyDescent="0.25">
      <c r="A78">
        <f t="shared" si="1"/>
        <v>72</v>
      </c>
      <c r="B78">
        <v>419</v>
      </c>
      <c r="C78" s="2" t="s">
        <v>1601</v>
      </c>
      <c r="D78" s="3">
        <v>388</v>
      </c>
      <c r="E78" s="2" t="s">
        <v>121</v>
      </c>
      <c r="F78" s="2" t="s">
        <v>83</v>
      </c>
      <c r="G78" s="2"/>
      <c r="H78" s="2" t="s">
        <v>1602</v>
      </c>
      <c r="I78" s="2" t="s">
        <v>1603</v>
      </c>
    </row>
    <row r="79" spans="1:9" x14ac:dyDescent="0.25">
      <c r="A79">
        <f t="shared" si="1"/>
        <v>73</v>
      </c>
      <c r="B79">
        <v>422</v>
      </c>
      <c r="C79" s="2" t="s">
        <v>1613</v>
      </c>
      <c r="D79" s="3">
        <v>489</v>
      </c>
      <c r="E79" s="2" t="s">
        <v>121</v>
      </c>
      <c r="F79" s="2" t="s">
        <v>83</v>
      </c>
      <c r="G79" s="2" t="s">
        <v>1614</v>
      </c>
      <c r="H79" s="2" t="s">
        <v>1615</v>
      </c>
      <c r="I79" s="2" t="s">
        <v>1616</v>
      </c>
    </row>
    <row r="80" spans="1:9" x14ac:dyDescent="0.25">
      <c r="A80">
        <f t="shared" si="1"/>
        <v>74</v>
      </c>
      <c r="B80">
        <v>423</v>
      </c>
      <c r="C80" s="2" t="s">
        <v>1618</v>
      </c>
      <c r="D80" s="3">
        <v>503</v>
      </c>
      <c r="E80" s="2" t="s">
        <v>121</v>
      </c>
      <c r="F80" s="2" t="s">
        <v>83</v>
      </c>
      <c r="G80" s="2"/>
      <c r="H80" s="2" t="s">
        <v>1615</v>
      </c>
      <c r="I80" s="2" t="s">
        <v>1619</v>
      </c>
    </row>
    <row r="81" spans="1:9" x14ac:dyDescent="0.25">
      <c r="A81">
        <f t="shared" si="1"/>
        <v>75</v>
      </c>
      <c r="B81">
        <v>428</v>
      </c>
      <c r="C81" s="2" t="s">
        <v>1635</v>
      </c>
      <c r="D81" s="3">
        <v>1263</v>
      </c>
      <c r="E81" s="2" t="s">
        <v>121</v>
      </c>
      <c r="F81" s="2" t="s">
        <v>83</v>
      </c>
      <c r="G81" s="2" t="s">
        <v>96</v>
      </c>
      <c r="H81" s="2" t="s">
        <v>1636</v>
      </c>
      <c r="I81" s="2" t="s">
        <v>1637</v>
      </c>
    </row>
    <row r="82" spans="1:9" x14ac:dyDescent="0.25">
      <c r="A82">
        <f t="shared" si="1"/>
        <v>76</v>
      </c>
      <c r="B82">
        <v>432</v>
      </c>
      <c r="C82" s="2" t="s">
        <v>1651</v>
      </c>
      <c r="D82" s="3">
        <v>2165</v>
      </c>
      <c r="E82" s="2" t="s">
        <v>121</v>
      </c>
      <c r="F82" s="2" t="s">
        <v>83</v>
      </c>
      <c r="G82" s="2" t="s">
        <v>500</v>
      </c>
      <c r="H82" s="2" t="s">
        <v>1652</v>
      </c>
      <c r="I82" s="2" t="s">
        <v>1653</v>
      </c>
    </row>
    <row r="83" spans="1:9" x14ac:dyDescent="0.25">
      <c r="A83">
        <f t="shared" si="1"/>
        <v>77</v>
      </c>
      <c r="B83">
        <v>438</v>
      </c>
      <c r="C83" s="2" t="s">
        <v>1674</v>
      </c>
      <c r="D83" s="3">
        <v>2374</v>
      </c>
      <c r="E83" s="2" t="s">
        <v>121</v>
      </c>
      <c r="F83" s="2" t="s">
        <v>83</v>
      </c>
      <c r="G83" s="2"/>
      <c r="H83" s="2" t="s">
        <v>1675</v>
      </c>
      <c r="I83" s="2" t="s">
        <v>1676</v>
      </c>
    </row>
    <row r="84" spans="1:9" x14ac:dyDescent="0.25">
      <c r="A84">
        <f t="shared" si="1"/>
        <v>78</v>
      </c>
      <c r="B84">
        <v>440</v>
      </c>
      <c r="C84" s="2" t="s">
        <v>1682</v>
      </c>
      <c r="D84" s="3">
        <v>2083</v>
      </c>
      <c r="E84" s="2" t="s">
        <v>121</v>
      </c>
      <c r="F84" s="2" t="s">
        <v>83</v>
      </c>
      <c r="G84" s="2"/>
      <c r="H84" s="2" t="s">
        <v>1683</v>
      </c>
      <c r="I84" s="2" t="s">
        <v>1684</v>
      </c>
    </row>
    <row r="85" spans="1:9" x14ac:dyDescent="0.25">
      <c r="A85">
        <f t="shared" si="1"/>
        <v>79</v>
      </c>
      <c r="B85">
        <v>443</v>
      </c>
      <c r="C85" s="2" t="s">
        <v>1695</v>
      </c>
      <c r="D85" s="3">
        <v>23</v>
      </c>
      <c r="E85" s="2" t="s">
        <v>121</v>
      </c>
      <c r="F85" s="2" t="s">
        <v>83</v>
      </c>
      <c r="G85" s="2"/>
      <c r="H85" s="2" t="s">
        <v>1696</v>
      </c>
      <c r="I85" s="2" t="s">
        <v>1697</v>
      </c>
    </row>
    <row r="86" spans="1:9" x14ac:dyDescent="0.25">
      <c r="A86">
        <f t="shared" si="1"/>
        <v>80</v>
      </c>
      <c r="B86">
        <v>446</v>
      </c>
      <c r="C86" s="2" t="s">
        <v>1706</v>
      </c>
      <c r="D86" s="3">
        <v>331</v>
      </c>
      <c r="E86" s="2" t="s">
        <v>121</v>
      </c>
      <c r="F86" s="2" t="s">
        <v>83</v>
      </c>
      <c r="G86" s="2"/>
      <c r="H86" s="2" t="s">
        <v>1707</v>
      </c>
      <c r="I86" s="2" t="s">
        <v>1708</v>
      </c>
    </row>
    <row r="87" spans="1:9" x14ac:dyDescent="0.25">
      <c r="A87">
        <f t="shared" si="1"/>
        <v>81</v>
      </c>
      <c r="B87">
        <v>449</v>
      </c>
      <c r="C87" s="2" t="s">
        <v>1718</v>
      </c>
      <c r="D87" s="3">
        <v>2040</v>
      </c>
      <c r="E87" s="2" t="s">
        <v>121</v>
      </c>
      <c r="F87" s="2" t="s">
        <v>83</v>
      </c>
      <c r="G87" s="2"/>
      <c r="H87" s="2" t="s">
        <v>1719</v>
      </c>
      <c r="I87" s="2" t="s">
        <v>1720</v>
      </c>
    </row>
    <row r="88" spans="1:9" x14ac:dyDescent="0.25">
      <c r="A88">
        <f t="shared" si="1"/>
        <v>82</v>
      </c>
      <c r="B88">
        <v>456</v>
      </c>
      <c r="C88" s="2" t="s">
        <v>1745</v>
      </c>
      <c r="D88" s="3">
        <v>1420</v>
      </c>
      <c r="E88" s="2" t="s">
        <v>121</v>
      </c>
      <c r="F88" s="2" t="s">
        <v>83</v>
      </c>
      <c r="G88" s="2" t="s">
        <v>219</v>
      </c>
      <c r="H88" s="2" t="s">
        <v>1746</v>
      </c>
      <c r="I88" s="2" t="s">
        <v>1747</v>
      </c>
    </row>
    <row r="89" spans="1:9" x14ac:dyDescent="0.25">
      <c r="A89">
        <f t="shared" si="1"/>
        <v>83</v>
      </c>
      <c r="B89">
        <v>460</v>
      </c>
      <c r="C89" s="2" t="s">
        <v>1762</v>
      </c>
      <c r="D89" s="3">
        <v>593</v>
      </c>
      <c r="E89" s="2" t="s">
        <v>121</v>
      </c>
      <c r="F89" s="2" t="s">
        <v>83</v>
      </c>
      <c r="G89" s="2"/>
      <c r="H89" s="2" t="s">
        <v>1763</v>
      </c>
      <c r="I89" s="2" t="s">
        <v>1764</v>
      </c>
    </row>
    <row r="90" spans="1:9" x14ac:dyDescent="0.25">
      <c r="A90">
        <f t="shared" si="1"/>
        <v>84</v>
      </c>
      <c r="B90">
        <v>462</v>
      </c>
      <c r="C90" s="2" t="s">
        <v>1771</v>
      </c>
      <c r="D90" s="3">
        <v>187</v>
      </c>
      <c r="E90" s="2" t="s">
        <v>121</v>
      </c>
      <c r="F90" s="2" t="s">
        <v>83</v>
      </c>
      <c r="G90" s="2" t="s">
        <v>219</v>
      </c>
      <c r="H90" s="2" t="s">
        <v>1772</v>
      </c>
      <c r="I90" s="2" t="s">
        <v>1773</v>
      </c>
    </row>
    <row r="91" spans="1:9" x14ac:dyDescent="0.25">
      <c r="C91" s="2"/>
      <c r="D91" s="3"/>
      <c r="E91" s="2"/>
      <c r="F91" s="2"/>
      <c r="G91" s="2"/>
      <c r="H91" s="2"/>
      <c r="I91" s="2"/>
    </row>
    <row r="92" spans="1:9" x14ac:dyDescent="0.25">
      <c r="A92" t="s">
        <v>82</v>
      </c>
      <c r="C92" s="2"/>
      <c r="D92" s="3"/>
      <c r="E92" s="2"/>
      <c r="F92" s="2"/>
      <c r="G92" s="2"/>
      <c r="H92" s="2"/>
      <c r="I92" s="2"/>
    </row>
    <row r="93" spans="1:9" x14ac:dyDescent="0.25">
      <c r="A93" s="1" t="s">
        <v>1783</v>
      </c>
      <c r="B93" s="1" t="s">
        <v>0</v>
      </c>
      <c r="C93" s="1" t="s">
        <v>1</v>
      </c>
      <c r="D93" s="1" t="s">
        <v>2</v>
      </c>
      <c r="E93" s="1" t="s">
        <v>3</v>
      </c>
      <c r="F93" s="1" t="s">
        <v>4</v>
      </c>
      <c r="G93" s="1" t="s">
        <v>5</v>
      </c>
      <c r="H93" s="1" t="s">
        <v>6</v>
      </c>
      <c r="I93" s="1" t="s">
        <v>7</v>
      </c>
    </row>
    <row r="94" spans="1:9" x14ac:dyDescent="0.25">
      <c r="A94">
        <v>1</v>
      </c>
      <c r="B94">
        <v>18</v>
      </c>
      <c r="C94" s="2" t="s">
        <v>81</v>
      </c>
      <c r="D94" s="3">
        <v>1158</v>
      </c>
      <c r="E94" s="2" t="s">
        <v>82</v>
      </c>
      <c r="F94" s="2" t="s">
        <v>83</v>
      </c>
      <c r="G94" s="2" t="s">
        <v>84</v>
      </c>
      <c r="H94" s="2" t="s">
        <v>85</v>
      </c>
      <c r="I94" s="2" t="s">
        <v>86</v>
      </c>
    </row>
    <row r="95" spans="1:9" x14ac:dyDescent="0.25">
      <c r="A95">
        <f>A94+1</f>
        <v>2</v>
      </c>
      <c r="B95">
        <v>44</v>
      </c>
      <c r="C95" s="2" t="s">
        <v>190</v>
      </c>
      <c r="D95" s="3">
        <v>2116</v>
      </c>
      <c r="E95" s="2" t="s">
        <v>82</v>
      </c>
      <c r="F95" s="2" t="s">
        <v>83</v>
      </c>
      <c r="G95" s="2" t="s">
        <v>30</v>
      </c>
      <c r="H95" s="2" t="s">
        <v>191</v>
      </c>
      <c r="I95" s="2" t="s">
        <v>192</v>
      </c>
    </row>
    <row r="96" spans="1:9" x14ac:dyDescent="0.25">
      <c r="A96">
        <f t="shared" ref="A96:A146" si="2">A95+1</f>
        <v>3</v>
      </c>
      <c r="B96">
        <v>71</v>
      </c>
      <c r="C96" s="2" t="s">
        <v>303</v>
      </c>
      <c r="D96" s="3">
        <v>2325</v>
      </c>
      <c r="E96" s="2" t="s">
        <v>82</v>
      </c>
      <c r="F96" s="2" t="s">
        <v>83</v>
      </c>
      <c r="G96" s="2" t="s">
        <v>304</v>
      </c>
      <c r="H96" s="2" t="s">
        <v>305</v>
      </c>
      <c r="I96" s="2" t="s">
        <v>306</v>
      </c>
    </row>
    <row r="97" spans="1:9" x14ac:dyDescent="0.25">
      <c r="A97">
        <f t="shared" si="2"/>
        <v>4</v>
      </c>
      <c r="B97">
        <v>84</v>
      </c>
      <c r="C97" s="2" t="s">
        <v>357</v>
      </c>
      <c r="D97" s="3">
        <v>1328</v>
      </c>
      <c r="E97" s="2" t="s">
        <v>82</v>
      </c>
      <c r="F97" s="2" t="s">
        <v>83</v>
      </c>
      <c r="G97" s="2" t="s">
        <v>21</v>
      </c>
      <c r="H97" s="2" t="s">
        <v>358</v>
      </c>
      <c r="I97" s="2" t="s">
        <v>326</v>
      </c>
    </row>
    <row r="98" spans="1:9" x14ac:dyDescent="0.25">
      <c r="A98">
        <f t="shared" si="2"/>
        <v>5</v>
      </c>
      <c r="B98">
        <v>125</v>
      </c>
      <c r="C98" s="2" t="s">
        <v>517</v>
      </c>
      <c r="D98" s="3">
        <v>580</v>
      </c>
      <c r="E98" s="2" t="s">
        <v>82</v>
      </c>
      <c r="F98" s="2" t="s">
        <v>83</v>
      </c>
      <c r="G98" s="2" t="s">
        <v>518</v>
      </c>
      <c r="H98" s="2" t="s">
        <v>519</v>
      </c>
      <c r="I98" s="2" t="s">
        <v>520</v>
      </c>
    </row>
    <row r="99" spans="1:9" x14ac:dyDescent="0.25">
      <c r="A99">
        <f t="shared" si="2"/>
        <v>6</v>
      </c>
      <c r="B99">
        <v>128</v>
      </c>
      <c r="C99" s="2" t="s">
        <v>529</v>
      </c>
      <c r="D99" s="3">
        <v>289</v>
      </c>
      <c r="E99" s="2" t="s">
        <v>82</v>
      </c>
      <c r="F99" s="2" t="s">
        <v>83</v>
      </c>
      <c r="G99" s="2"/>
      <c r="H99" s="2" t="s">
        <v>530</v>
      </c>
      <c r="I99" s="2" t="s">
        <v>531</v>
      </c>
    </row>
    <row r="100" spans="1:9" x14ac:dyDescent="0.25">
      <c r="A100">
        <f t="shared" si="2"/>
        <v>7</v>
      </c>
      <c r="B100">
        <v>137</v>
      </c>
      <c r="C100" s="2" t="s">
        <v>564</v>
      </c>
      <c r="D100" s="3">
        <v>2196</v>
      </c>
      <c r="E100" s="2" t="s">
        <v>82</v>
      </c>
      <c r="F100" s="2" t="s">
        <v>83</v>
      </c>
      <c r="G100" s="2"/>
      <c r="H100" s="2" t="s">
        <v>565</v>
      </c>
      <c r="I100" s="2" t="s">
        <v>566</v>
      </c>
    </row>
    <row r="101" spans="1:9" x14ac:dyDescent="0.25">
      <c r="A101">
        <f t="shared" si="2"/>
        <v>8</v>
      </c>
      <c r="B101">
        <v>142</v>
      </c>
      <c r="C101" s="2" t="s">
        <v>584</v>
      </c>
      <c r="D101" s="3">
        <v>616</v>
      </c>
      <c r="E101" s="2" t="s">
        <v>82</v>
      </c>
      <c r="F101" s="2" t="s">
        <v>83</v>
      </c>
      <c r="G101" s="2"/>
      <c r="H101" s="2" t="s">
        <v>585</v>
      </c>
      <c r="I101" s="2" t="s">
        <v>586</v>
      </c>
    </row>
    <row r="102" spans="1:9" x14ac:dyDescent="0.25">
      <c r="A102">
        <f t="shared" si="2"/>
        <v>9</v>
      </c>
      <c r="B102">
        <v>148</v>
      </c>
      <c r="C102" s="2" t="s">
        <v>608</v>
      </c>
      <c r="D102" s="3">
        <v>1594</v>
      </c>
      <c r="E102" s="2" t="s">
        <v>82</v>
      </c>
      <c r="F102" s="2" t="s">
        <v>83</v>
      </c>
      <c r="G102" s="2"/>
      <c r="H102" s="2" t="s">
        <v>609</v>
      </c>
      <c r="I102" s="2" t="s">
        <v>610</v>
      </c>
    </row>
    <row r="103" spans="1:9" x14ac:dyDescent="0.25">
      <c r="A103">
        <f t="shared" si="2"/>
        <v>10</v>
      </c>
      <c r="B103">
        <v>160</v>
      </c>
      <c r="C103" s="2" t="s">
        <v>649</v>
      </c>
      <c r="D103" s="3">
        <v>2347</v>
      </c>
      <c r="E103" s="2" t="s">
        <v>82</v>
      </c>
      <c r="F103" s="2" t="s">
        <v>83</v>
      </c>
      <c r="G103" s="2" t="s">
        <v>16</v>
      </c>
      <c r="H103" s="2" t="s">
        <v>650</v>
      </c>
      <c r="I103" s="2" t="s">
        <v>633</v>
      </c>
    </row>
    <row r="104" spans="1:9" x14ac:dyDescent="0.25">
      <c r="A104">
        <f t="shared" si="2"/>
        <v>11</v>
      </c>
      <c r="B104">
        <v>161</v>
      </c>
      <c r="C104" s="2" t="s">
        <v>652</v>
      </c>
      <c r="D104" s="3">
        <v>342</v>
      </c>
      <c r="E104" s="2" t="s">
        <v>82</v>
      </c>
      <c r="F104" s="2" t="s">
        <v>83</v>
      </c>
      <c r="G104" s="2" t="s">
        <v>653</v>
      </c>
      <c r="H104" s="2" t="s">
        <v>654</v>
      </c>
      <c r="I104" s="2" t="s">
        <v>627</v>
      </c>
    </row>
    <row r="105" spans="1:9" x14ac:dyDescent="0.25">
      <c r="A105">
        <f t="shared" si="2"/>
        <v>12</v>
      </c>
      <c r="B105">
        <v>162</v>
      </c>
      <c r="C105" s="2" t="s">
        <v>656</v>
      </c>
      <c r="D105" s="3">
        <v>1816</v>
      </c>
      <c r="E105" s="2" t="s">
        <v>82</v>
      </c>
      <c r="F105" s="2" t="s">
        <v>83</v>
      </c>
      <c r="G105" s="2" t="s">
        <v>251</v>
      </c>
      <c r="H105" s="2" t="s">
        <v>657</v>
      </c>
      <c r="I105" s="2" t="s">
        <v>658</v>
      </c>
    </row>
    <row r="106" spans="1:9" x14ac:dyDescent="0.25">
      <c r="A106">
        <f t="shared" si="2"/>
        <v>13</v>
      </c>
      <c r="B106">
        <v>171</v>
      </c>
      <c r="C106" s="2" t="s">
        <v>687</v>
      </c>
      <c r="D106" s="3">
        <v>93</v>
      </c>
      <c r="E106" s="2" t="s">
        <v>82</v>
      </c>
      <c r="F106" s="2" t="s">
        <v>83</v>
      </c>
      <c r="G106" s="2" t="s">
        <v>12</v>
      </c>
      <c r="H106" s="2" t="s">
        <v>688</v>
      </c>
      <c r="I106" s="2" t="s">
        <v>657</v>
      </c>
    </row>
    <row r="107" spans="1:9" x14ac:dyDescent="0.25">
      <c r="A107">
        <f t="shared" si="2"/>
        <v>14</v>
      </c>
      <c r="B107">
        <v>187</v>
      </c>
      <c r="C107" s="2" t="s">
        <v>752</v>
      </c>
      <c r="D107" s="3">
        <v>1485</v>
      </c>
      <c r="E107" s="2" t="s">
        <v>82</v>
      </c>
      <c r="F107" s="2" t="s">
        <v>83</v>
      </c>
      <c r="G107" s="2" t="s">
        <v>753</v>
      </c>
      <c r="H107" s="2" t="s">
        <v>754</v>
      </c>
      <c r="I107" s="2" t="s">
        <v>755</v>
      </c>
    </row>
    <row r="108" spans="1:9" x14ac:dyDescent="0.25">
      <c r="A108">
        <f t="shared" si="2"/>
        <v>15</v>
      </c>
      <c r="B108">
        <v>196</v>
      </c>
      <c r="C108" s="2" t="s">
        <v>784</v>
      </c>
      <c r="D108" s="3">
        <v>194</v>
      </c>
      <c r="E108" s="2" t="s">
        <v>82</v>
      </c>
      <c r="F108" s="2" t="s">
        <v>83</v>
      </c>
      <c r="G108" s="2" t="s">
        <v>251</v>
      </c>
      <c r="H108" s="2" t="s">
        <v>785</v>
      </c>
      <c r="I108" s="2" t="s">
        <v>786</v>
      </c>
    </row>
    <row r="109" spans="1:9" x14ac:dyDescent="0.25">
      <c r="A109">
        <f t="shared" si="2"/>
        <v>16</v>
      </c>
      <c r="B109">
        <v>203</v>
      </c>
      <c r="C109" s="2" t="s">
        <v>810</v>
      </c>
      <c r="D109" s="3">
        <v>807</v>
      </c>
      <c r="E109" s="2" t="s">
        <v>82</v>
      </c>
      <c r="F109" s="2" t="s">
        <v>83</v>
      </c>
      <c r="G109" s="2"/>
      <c r="H109" s="2" t="s">
        <v>811</v>
      </c>
      <c r="I109" s="2" t="s">
        <v>789</v>
      </c>
    </row>
    <row r="110" spans="1:9" x14ac:dyDescent="0.25">
      <c r="A110">
        <f t="shared" si="2"/>
        <v>17</v>
      </c>
      <c r="B110">
        <v>221</v>
      </c>
      <c r="C110" s="2" t="s">
        <v>874</v>
      </c>
      <c r="D110" s="3">
        <v>1159</v>
      </c>
      <c r="E110" s="2" t="s">
        <v>82</v>
      </c>
      <c r="F110" s="2" t="s">
        <v>83</v>
      </c>
      <c r="G110" s="2" t="s">
        <v>313</v>
      </c>
      <c r="H110" s="2" t="s">
        <v>875</v>
      </c>
      <c r="I110" s="2" t="s">
        <v>876</v>
      </c>
    </row>
    <row r="111" spans="1:9" x14ac:dyDescent="0.25">
      <c r="A111">
        <f t="shared" si="2"/>
        <v>18</v>
      </c>
      <c r="B111">
        <v>227</v>
      </c>
      <c r="C111" s="2" t="s">
        <v>899</v>
      </c>
      <c r="D111" s="3">
        <v>780</v>
      </c>
      <c r="E111" s="2" t="s">
        <v>82</v>
      </c>
      <c r="F111" s="2" t="s">
        <v>83</v>
      </c>
      <c r="G111" s="2"/>
      <c r="H111" s="2" t="s">
        <v>900</v>
      </c>
      <c r="I111" s="2" t="s">
        <v>901</v>
      </c>
    </row>
    <row r="112" spans="1:9" x14ac:dyDescent="0.25">
      <c r="A112">
        <f t="shared" si="2"/>
        <v>19</v>
      </c>
      <c r="B112">
        <v>234</v>
      </c>
      <c r="C112" s="2" t="s">
        <v>924</v>
      </c>
      <c r="D112" s="3">
        <v>1653</v>
      </c>
      <c r="E112" s="2" t="s">
        <v>82</v>
      </c>
      <c r="F112" s="2" t="s">
        <v>83</v>
      </c>
      <c r="G112" s="2" t="s">
        <v>30</v>
      </c>
      <c r="H112" s="2" t="s">
        <v>925</v>
      </c>
      <c r="I112" s="2" t="s">
        <v>844</v>
      </c>
    </row>
    <row r="113" spans="1:9" x14ac:dyDescent="0.25">
      <c r="A113">
        <f t="shared" si="2"/>
        <v>20</v>
      </c>
      <c r="B113">
        <v>248</v>
      </c>
      <c r="C113" s="2" t="s">
        <v>976</v>
      </c>
      <c r="D113" s="3">
        <v>1655</v>
      </c>
      <c r="E113" s="2" t="s">
        <v>82</v>
      </c>
      <c r="F113" s="2" t="s">
        <v>83</v>
      </c>
      <c r="G113" s="2" t="s">
        <v>30</v>
      </c>
      <c r="H113" s="2" t="s">
        <v>977</v>
      </c>
      <c r="I113" s="2" t="s">
        <v>978</v>
      </c>
    </row>
    <row r="114" spans="1:9" x14ac:dyDescent="0.25">
      <c r="A114">
        <f t="shared" si="2"/>
        <v>21</v>
      </c>
      <c r="B114">
        <v>279</v>
      </c>
      <c r="C114" s="2" t="s">
        <v>1082</v>
      </c>
      <c r="D114" s="3">
        <v>2377</v>
      </c>
      <c r="E114" s="2" t="s">
        <v>82</v>
      </c>
      <c r="F114" s="2" t="s">
        <v>83</v>
      </c>
      <c r="G114" s="2" t="s">
        <v>12</v>
      </c>
      <c r="H114" s="2" t="s">
        <v>1083</v>
      </c>
      <c r="I114" s="2" t="s">
        <v>1028</v>
      </c>
    </row>
    <row r="115" spans="1:9" x14ac:dyDescent="0.25">
      <c r="A115">
        <f t="shared" si="2"/>
        <v>22</v>
      </c>
      <c r="B115">
        <v>280</v>
      </c>
      <c r="C115" s="2" t="s">
        <v>1085</v>
      </c>
      <c r="D115" s="3">
        <v>551</v>
      </c>
      <c r="E115" s="2" t="s">
        <v>82</v>
      </c>
      <c r="F115" s="2" t="s">
        <v>83</v>
      </c>
      <c r="G115" s="2" t="s">
        <v>400</v>
      </c>
      <c r="H115" s="2" t="s">
        <v>1086</v>
      </c>
      <c r="I115" s="2" t="s">
        <v>1087</v>
      </c>
    </row>
    <row r="116" spans="1:9" x14ac:dyDescent="0.25">
      <c r="A116">
        <f t="shared" si="2"/>
        <v>23</v>
      </c>
      <c r="B116">
        <v>283</v>
      </c>
      <c r="C116" s="2" t="s">
        <v>1096</v>
      </c>
      <c r="D116" s="3">
        <v>56</v>
      </c>
      <c r="E116" s="2" t="s">
        <v>82</v>
      </c>
      <c r="F116" s="2" t="s">
        <v>83</v>
      </c>
      <c r="G116" s="2"/>
      <c r="H116" s="2" t="s">
        <v>1097</v>
      </c>
      <c r="I116" s="2" t="s">
        <v>1098</v>
      </c>
    </row>
    <row r="117" spans="1:9" x14ac:dyDescent="0.25">
      <c r="A117">
        <f t="shared" si="2"/>
        <v>24</v>
      </c>
      <c r="B117">
        <v>285</v>
      </c>
      <c r="C117" s="2" t="s">
        <v>1103</v>
      </c>
      <c r="D117" s="3">
        <v>1331</v>
      </c>
      <c r="E117" s="2" t="s">
        <v>82</v>
      </c>
      <c r="F117" s="2" t="s">
        <v>83</v>
      </c>
      <c r="G117" s="2" t="s">
        <v>30</v>
      </c>
      <c r="H117" s="2" t="s">
        <v>1104</v>
      </c>
      <c r="I117" s="2" t="s">
        <v>1105</v>
      </c>
    </row>
    <row r="118" spans="1:9" x14ac:dyDescent="0.25">
      <c r="A118">
        <f t="shared" si="2"/>
        <v>25</v>
      </c>
      <c r="B118">
        <v>298</v>
      </c>
      <c r="C118" s="2" t="s">
        <v>1148</v>
      </c>
      <c r="D118" s="3">
        <v>125</v>
      </c>
      <c r="E118" s="2" t="s">
        <v>82</v>
      </c>
      <c r="F118" s="2" t="s">
        <v>83</v>
      </c>
      <c r="G118" s="2" t="s">
        <v>30</v>
      </c>
      <c r="H118" s="2" t="s">
        <v>1149</v>
      </c>
      <c r="I118" s="2" t="s">
        <v>1150</v>
      </c>
    </row>
    <row r="119" spans="1:9" x14ac:dyDescent="0.25">
      <c r="A119">
        <f t="shared" si="2"/>
        <v>26</v>
      </c>
      <c r="B119">
        <v>299</v>
      </c>
      <c r="C119" s="2" t="s">
        <v>1152</v>
      </c>
      <c r="D119" s="3">
        <v>407</v>
      </c>
      <c r="E119" s="2" t="s">
        <v>82</v>
      </c>
      <c r="F119" s="2" t="s">
        <v>83</v>
      </c>
      <c r="G119" s="2" t="s">
        <v>54</v>
      </c>
      <c r="H119" s="2" t="s">
        <v>1153</v>
      </c>
      <c r="I119" s="2" t="s">
        <v>1154</v>
      </c>
    </row>
    <row r="120" spans="1:9" x14ac:dyDescent="0.25">
      <c r="A120">
        <f t="shared" si="2"/>
        <v>27</v>
      </c>
      <c r="B120">
        <v>310</v>
      </c>
      <c r="C120" s="2" t="s">
        <v>1197</v>
      </c>
      <c r="D120" s="3">
        <v>561</v>
      </c>
      <c r="E120" s="2" t="s">
        <v>82</v>
      </c>
      <c r="F120" s="2" t="s">
        <v>83</v>
      </c>
      <c r="G120" s="2" t="s">
        <v>219</v>
      </c>
      <c r="H120" s="2" t="s">
        <v>1198</v>
      </c>
      <c r="I120" s="2" t="s">
        <v>1199</v>
      </c>
    </row>
    <row r="121" spans="1:9" x14ac:dyDescent="0.25">
      <c r="A121">
        <f t="shared" si="2"/>
        <v>28</v>
      </c>
      <c r="B121">
        <v>315</v>
      </c>
      <c r="C121" s="2" t="s">
        <v>1213</v>
      </c>
      <c r="D121" s="3">
        <v>714</v>
      </c>
      <c r="E121" s="2" t="s">
        <v>82</v>
      </c>
      <c r="F121" s="2" t="s">
        <v>83</v>
      </c>
      <c r="G121" s="2" t="s">
        <v>1214</v>
      </c>
      <c r="H121" s="2" t="s">
        <v>1215</v>
      </c>
      <c r="I121" s="2" t="s">
        <v>1216</v>
      </c>
    </row>
    <row r="122" spans="1:9" x14ac:dyDescent="0.25">
      <c r="A122">
        <f t="shared" si="2"/>
        <v>29</v>
      </c>
      <c r="B122">
        <v>319</v>
      </c>
      <c r="C122" s="2" t="s">
        <v>1230</v>
      </c>
      <c r="D122" s="3">
        <v>1645</v>
      </c>
      <c r="E122" s="2" t="s">
        <v>82</v>
      </c>
      <c r="F122" s="2" t="s">
        <v>83</v>
      </c>
      <c r="G122" s="2"/>
      <c r="H122" s="2" t="s">
        <v>1231</v>
      </c>
      <c r="I122" s="2" t="s">
        <v>1232</v>
      </c>
    </row>
    <row r="123" spans="1:9" x14ac:dyDescent="0.25">
      <c r="A123">
        <f t="shared" si="2"/>
        <v>30</v>
      </c>
      <c r="B123">
        <v>325</v>
      </c>
      <c r="C123" s="2" t="s">
        <v>1253</v>
      </c>
      <c r="D123" s="3">
        <v>2335</v>
      </c>
      <c r="E123" s="2" t="s">
        <v>82</v>
      </c>
      <c r="F123" s="2" t="s">
        <v>83</v>
      </c>
      <c r="G123" s="2"/>
      <c r="H123" s="2" t="s">
        <v>1254</v>
      </c>
      <c r="I123" s="2" t="s">
        <v>1255</v>
      </c>
    </row>
    <row r="124" spans="1:9" x14ac:dyDescent="0.25">
      <c r="A124">
        <f t="shared" si="2"/>
        <v>31</v>
      </c>
      <c r="B124">
        <v>327</v>
      </c>
      <c r="C124" s="2" t="s">
        <v>1260</v>
      </c>
      <c r="D124" s="3">
        <v>687</v>
      </c>
      <c r="E124" s="2" t="s">
        <v>82</v>
      </c>
      <c r="F124" s="2" t="s">
        <v>83</v>
      </c>
      <c r="G124" s="2" t="s">
        <v>96</v>
      </c>
      <c r="H124" s="2" t="s">
        <v>1261</v>
      </c>
      <c r="I124" s="2" t="s">
        <v>1262</v>
      </c>
    </row>
    <row r="125" spans="1:9" x14ac:dyDescent="0.25">
      <c r="A125">
        <f t="shared" si="2"/>
        <v>32</v>
      </c>
      <c r="B125">
        <v>343</v>
      </c>
      <c r="C125" s="2" t="s">
        <v>1318</v>
      </c>
      <c r="D125" s="3">
        <v>506</v>
      </c>
      <c r="E125" s="2" t="s">
        <v>82</v>
      </c>
      <c r="F125" s="2" t="s">
        <v>83</v>
      </c>
      <c r="G125" s="2" t="s">
        <v>96</v>
      </c>
      <c r="H125" s="2" t="s">
        <v>1319</v>
      </c>
      <c r="I125" s="2" t="s">
        <v>1320</v>
      </c>
    </row>
    <row r="126" spans="1:9" x14ac:dyDescent="0.25">
      <c r="A126">
        <f t="shared" si="2"/>
        <v>33</v>
      </c>
      <c r="B126">
        <v>349</v>
      </c>
      <c r="C126" s="2" t="s">
        <v>1341</v>
      </c>
      <c r="D126" s="3">
        <v>1401</v>
      </c>
      <c r="E126" s="2" t="s">
        <v>82</v>
      </c>
      <c r="F126" s="2" t="s">
        <v>83</v>
      </c>
      <c r="G126" s="2" t="s">
        <v>251</v>
      </c>
      <c r="H126" s="2" t="s">
        <v>1342</v>
      </c>
      <c r="I126" s="2" t="s">
        <v>1343</v>
      </c>
    </row>
    <row r="127" spans="1:9" x14ac:dyDescent="0.25">
      <c r="A127">
        <f t="shared" si="2"/>
        <v>34</v>
      </c>
      <c r="B127">
        <v>354</v>
      </c>
      <c r="C127" s="2" t="s">
        <v>1358</v>
      </c>
      <c r="D127" s="3">
        <v>615</v>
      </c>
      <c r="E127" s="2" t="s">
        <v>82</v>
      </c>
      <c r="F127" s="2" t="s">
        <v>83</v>
      </c>
      <c r="G127" s="2" t="s">
        <v>1359</v>
      </c>
      <c r="H127" s="2" t="s">
        <v>1360</v>
      </c>
      <c r="I127" s="2" t="s">
        <v>1361</v>
      </c>
    </row>
    <row r="128" spans="1:9" x14ac:dyDescent="0.25">
      <c r="A128">
        <f t="shared" si="2"/>
        <v>35</v>
      </c>
      <c r="B128">
        <v>356</v>
      </c>
      <c r="C128" s="2" t="s">
        <v>1367</v>
      </c>
      <c r="D128" s="3">
        <v>2348</v>
      </c>
      <c r="E128" s="2" t="s">
        <v>82</v>
      </c>
      <c r="F128" s="2" t="s">
        <v>83</v>
      </c>
      <c r="G128" s="2"/>
      <c r="H128" s="2" t="s">
        <v>1368</v>
      </c>
      <c r="I128" s="2" t="s">
        <v>1369</v>
      </c>
    </row>
    <row r="129" spans="1:9" x14ac:dyDescent="0.25">
      <c r="A129">
        <f t="shared" si="2"/>
        <v>36</v>
      </c>
      <c r="B129">
        <v>359</v>
      </c>
      <c r="C129" s="2" t="s">
        <v>1377</v>
      </c>
      <c r="D129" s="3">
        <v>558</v>
      </c>
      <c r="E129" s="2" t="s">
        <v>82</v>
      </c>
      <c r="F129" s="2" t="s">
        <v>83</v>
      </c>
      <c r="G129" s="2"/>
      <c r="H129" s="2" t="s">
        <v>1378</v>
      </c>
      <c r="I129" s="2" t="s">
        <v>1379</v>
      </c>
    </row>
    <row r="130" spans="1:9" x14ac:dyDescent="0.25">
      <c r="A130">
        <f t="shared" si="2"/>
        <v>37</v>
      </c>
      <c r="B130">
        <v>364</v>
      </c>
      <c r="C130" s="2" t="s">
        <v>1396</v>
      </c>
      <c r="D130" s="3">
        <v>1868</v>
      </c>
      <c r="E130" s="2" t="s">
        <v>82</v>
      </c>
      <c r="F130" s="2" t="s">
        <v>83</v>
      </c>
      <c r="G130" s="2"/>
      <c r="H130" s="2" t="s">
        <v>1397</v>
      </c>
      <c r="I130" s="2" t="s">
        <v>1398</v>
      </c>
    </row>
    <row r="131" spans="1:9" x14ac:dyDescent="0.25">
      <c r="A131">
        <f t="shared" si="2"/>
        <v>38</v>
      </c>
      <c r="B131">
        <v>377</v>
      </c>
      <c r="C131" s="2" t="s">
        <v>1446</v>
      </c>
      <c r="D131" s="3">
        <v>732</v>
      </c>
      <c r="E131" s="2" t="s">
        <v>82</v>
      </c>
      <c r="F131" s="2" t="s">
        <v>83</v>
      </c>
      <c r="G131" s="2" t="s">
        <v>1442</v>
      </c>
      <c r="H131" s="2" t="s">
        <v>1447</v>
      </c>
      <c r="I131" s="2" t="s">
        <v>1448</v>
      </c>
    </row>
    <row r="132" spans="1:9" x14ac:dyDescent="0.25">
      <c r="A132">
        <f t="shared" si="2"/>
        <v>39</v>
      </c>
      <c r="B132">
        <v>378</v>
      </c>
      <c r="C132" s="2" t="s">
        <v>1450</v>
      </c>
      <c r="D132" s="3">
        <v>821</v>
      </c>
      <c r="E132" s="2" t="s">
        <v>82</v>
      </c>
      <c r="F132" s="2" t="s">
        <v>83</v>
      </c>
      <c r="G132" s="2"/>
      <c r="H132" s="2" t="s">
        <v>1451</v>
      </c>
      <c r="I132" s="2" t="s">
        <v>1452</v>
      </c>
    </row>
    <row r="133" spans="1:9" x14ac:dyDescent="0.25">
      <c r="A133">
        <f t="shared" si="2"/>
        <v>40</v>
      </c>
      <c r="B133">
        <v>379</v>
      </c>
      <c r="C133" s="2" t="s">
        <v>1454</v>
      </c>
      <c r="D133" s="3">
        <v>1557</v>
      </c>
      <c r="E133" s="2" t="s">
        <v>82</v>
      </c>
      <c r="F133" s="2" t="s">
        <v>83</v>
      </c>
      <c r="G133" s="2"/>
      <c r="H133" s="2" t="s">
        <v>1455</v>
      </c>
      <c r="I133" s="2" t="s">
        <v>1456</v>
      </c>
    </row>
    <row r="134" spans="1:9" x14ac:dyDescent="0.25">
      <c r="A134">
        <f t="shared" si="2"/>
        <v>41</v>
      </c>
      <c r="B134">
        <v>381</v>
      </c>
      <c r="C134" s="2" t="s">
        <v>1462</v>
      </c>
      <c r="D134" s="3">
        <v>1850</v>
      </c>
      <c r="E134" s="2" t="s">
        <v>82</v>
      </c>
      <c r="F134" s="2" t="s">
        <v>83</v>
      </c>
      <c r="G134" s="2" t="s">
        <v>30</v>
      </c>
      <c r="H134" s="2" t="s">
        <v>1463</v>
      </c>
      <c r="I134" s="2" t="s">
        <v>1464</v>
      </c>
    </row>
    <row r="135" spans="1:9" x14ac:dyDescent="0.25">
      <c r="A135">
        <f t="shared" si="2"/>
        <v>42</v>
      </c>
      <c r="B135">
        <v>392</v>
      </c>
      <c r="C135" s="2" t="s">
        <v>1503</v>
      </c>
      <c r="D135" s="3">
        <v>1932</v>
      </c>
      <c r="E135" s="2" t="s">
        <v>82</v>
      </c>
      <c r="F135" s="2" t="s">
        <v>83</v>
      </c>
      <c r="G135" s="2"/>
      <c r="H135" s="2" t="s">
        <v>1504</v>
      </c>
      <c r="I135" s="2" t="s">
        <v>1505</v>
      </c>
    </row>
    <row r="136" spans="1:9" x14ac:dyDescent="0.25">
      <c r="A136">
        <f t="shared" si="2"/>
        <v>43</v>
      </c>
      <c r="B136">
        <v>395</v>
      </c>
      <c r="C136" s="2" t="s">
        <v>1515</v>
      </c>
      <c r="D136" s="3">
        <v>118</v>
      </c>
      <c r="E136" s="2" t="s">
        <v>82</v>
      </c>
      <c r="F136" s="2" t="s">
        <v>83</v>
      </c>
      <c r="G136" s="2" t="s">
        <v>500</v>
      </c>
      <c r="H136" s="2" t="s">
        <v>1516</v>
      </c>
      <c r="I136" s="2" t="s">
        <v>1517</v>
      </c>
    </row>
    <row r="137" spans="1:9" x14ac:dyDescent="0.25">
      <c r="A137">
        <f t="shared" si="2"/>
        <v>44</v>
      </c>
      <c r="B137">
        <v>412</v>
      </c>
      <c r="C137" s="2" t="s">
        <v>1576</v>
      </c>
      <c r="D137" s="3">
        <v>787</v>
      </c>
      <c r="E137" s="2" t="s">
        <v>82</v>
      </c>
      <c r="F137" s="2" t="s">
        <v>83</v>
      </c>
      <c r="G137" s="2"/>
      <c r="H137" s="2" t="s">
        <v>1577</v>
      </c>
      <c r="I137" s="2" t="s">
        <v>1558</v>
      </c>
    </row>
    <row r="138" spans="1:9" x14ac:dyDescent="0.25">
      <c r="A138">
        <f t="shared" si="2"/>
        <v>45</v>
      </c>
      <c r="B138">
        <v>416</v>
      </c>
      <c r="C138" s="2" t="s">
        <v>1589</v>
      </c>
      <c r="D138" s="3">
        <v>1782</v>
      </c>
      <c r="E138" s="2" t="s">
        <v>82</v>
      </c>
      <c r="F138" s="2" t="s">
        <v>83</v>
      </c>
      <c r="G138" s="2" t="s">
        <v>21</v>
      </c>
      <c r="H138" s="2" t="s">
        <v>1590</v>
      </c>
      <c r="I138" s="2" t="s">
        <v>1591</v>
      </c>
    </row>
    <row r="139" spans="1:9" x14ac:dyDescent="0.25">
      <c r="A139">
        <f t="shared" si="2"/>
        <v>46</v>
      </c>
      <c r="B139">
        <v>427</v>
      </c>
      <c r="C139" s="2" t="s">
        <v>1632</v>
      </c>
      <c r="D139" s="3">
        <v>1097</v>
      </c>
      <c r="E139" s="2" t="s">
        <v>82</v>
      </c>
      <c r="F139" s="2" t="s">
        <v>83</v>
      </c>
      <c r="G139" s="2"/>
      <c r="H139" s="2" t="s">
        <v>1629</v>
      </c>
      <c r="I139" s="2" t="s">
        <v>1633</v>
      </c>
    </row>
    <row r="140" spans="1:9" x14ac:dyDescent="0.25">
      <c r="A140">
        <f t="shared" si="2"/>
        <v>47</v>
      </c>
      <c r="B140">
        <v>431</v>
      </c>
      <c r="C140" s="2" t="s">
        <v>1647</v>
      </c>
      <c r="D140" s="3">
        <v>929</v>
      </c>
      <c r="E140" s="2" t="s">
        <v>82</v>
      </c>
      <c r="F140" s="2" t="s">
        <v>83</v>
      </c>
      <c r="G140" s="2" t="s">
        <v>1648</v>
      </c>
      <c r="H140" s="2" t="s">
        <v>1644</v>
      </c>
      <c r="I140" s="2" t="s">
        <v>1649</v>
      </c>
    </row>
    <row r="141" spans="1:9" x14ac:dyDescent="0.25">
      <c r="A141">
        <f t="shared" si="2"/>
        <v>48</v>
      </c>
      <c r="B141">
        <v>434</v>
      </c>
      <c r="C141" s="2" t="s">
        <v>1659</v>
      </c>
      <c r="D141" s="3">
        <v>1036</v>
      </c>
      <c r="E141" s="2" t="s">
        <v>82</v>
      </c>
      <c r="F141" s="2" t="s">
        <v>83</v>
      </c>
      <c r="G141" s="2" t="s">
        <v>500</v>
      </c>
      <c r="H141" s="2" t="s">
        <v>1656</v>
      </c>
      <c r="I141" s="2" t="s">
        <v>1660</v>
      </c>
    </row>
    <row r="142" spans="1:9" x14ac:dyDescent="0.25">
      <c r="A142">
        <f t="shared" si="2"/>
        <v>49</v>
      </c>
      <c r="B142">
        <v>437</v>
      </c>
      <c r="C142" s="2" t="s">
        <v>1670</v>
      </c>
      <c r="D142" s="3">
        <v>602</v>
      </c>
      <c r="E142" s="2" t="s">
        <v>82</v>
      </c>
      <c r="F142" s="2" t="s">
        <v>83</v>
      </c>
      <c r="G142" s="2"/>
      <c r="H142" s="2" t="s">
        <v>1671</v>
      </c>
      <c r="I142" s="2" t="s">
        <v>1672</v>
      </c>
    </row>
    <row r="143" spans="1:9" x14ac:dyDescent="0.25">
      <c r="A143">
        <f t="shared" si="2"/>
        <v>50</v>
      </c>
      <c r="B143">
        <v>451</v>
      </c>
      <c r="C143" s="2" t="s">
        <v>1727</v>
      </c>
      <c r="D143" s="3">
        <v>1363</v>
      </c>
      <c r="E143" s="2" t="s">
        <v>82</v>
      </c>
      <c r="F143" s="2" t="s">
        <v>83</v>
      </c>
      <c r="G143" s="2"/>
      <c r="H143" s="2" t="s">
        <v>1728</v>
      </c>
      <c r="I143" s="2" t="s">
        <v>1729</v>
      </c>
    </row>
    <row r="144" spans="1:9" x14ac:dyDescent="0.25">
      <c r="A144">
        <f t="shared" si="2"/>
        <v>51</v>
      </c>
      <c r="B144">
        <v>455</v>
      </c>
      <c r="C144" s="2" t="s">
        <v>1741</v>
      </c>
      <c r="D144" s="3">
        <v>1335</v>
      </c>
      <c r="E144" s="2" t="s">
        <v>82</v>
      </c>
      <c r="F144" s="2" t="s">
        <v>83</v>
      </c>
      <c r="G144" s="2" t="s">
        <v>30</v>
      </c>
      <c r="H144" s="2" t="s">
        <v>1742</v>
      </c>
      <c r="I144" s="2" t="s">
        <v>1743</v>
      </c>
    </row>
    <row r="145" spans="1:9" x14ac:dyDescent="0.25">
      <c r="A145">
        <f t="shared" si="2"/>
        <v>52</v>
      </c>
      <c r="B145">
        <v>457</v>
      </c>
      <c r="C145" s="2" t="s">
        <v>1749</v>
      </c>
      <c r="D145" s="3">
        <v>482</v>
      </c>
      <c r="E145" s="2" t="s">
        <v>82</v>
      </c>
      <c r="F145" s="2" t="s">
        <v>83</v>
      </c>
      <c r="G145" s="2" t="s">
        <v>1750</v>
      </c>
      <c r="H145" s="2" t="s">
        <v>1751</v>
      </c>
      <c r="I145" s="2" t="s">
        <v>1752</v>
      </c>
    </row>
    <row r="146" spans="1:9" x14ac:dyDescent="0.25">
      <c r="A146">
        <f t="shared" si="2"/>
        <v>53</v>
      </c>
      <c r="B146">
        <v>459</v>
      </c>
      <c r="C146" s="2" t="s">
        <v>1758</v>
      </c>
      <c r="D146" s="3">
        <v>1833</v>
      </c>
      <c r="E146" s="2" t="s">
        <v>82</v>
      </c>
      <c r="F146" s="2" t="s">
        <v>83</v>
      </c>
      <c r="G146" s="2"/>
      <c r="H146" s="2" t="s">
        <v>1759</v>
      </c>
      <c r="I146" s="2" t="s">
        <v>1760</v>
      </c>
    </row>
    <row r="147" spans="1:9" x14ac:dyDescent="0.25">
      <c r="C147" s="2"/>
      <c r="D147" s="3"/>
      <c r="E147" s="2"/>
      <c r="F147" s="2"/>
      <c r="G147" s="2"/>
      <c r="H147" s="2"/>
      <c r="I147" s="2"/>
    </row>
    <row r="148" spans="1:9" x14ac:dyDescent="0.25">
      <c r="A148" t="s">
        <v>287</v>
      </c>
      <c r="C148" s="2"/>
      <c r="D148" s="3"/>
      <c r="E148" s="2"/>
      <c r="F148" s="2"/>
      <c r="G148" s="2"/>
      <c r="H148" s="2"/>
      <c r="I148" s="2"/>
    </row>
    <row r="149" spans="1:9" x14ac:dyDescent="0.25">
      <c r="A149" s="1" t="s">
        <v>1783</v>
      </c>
      <c r="B149" s="1" t="s">
        <v>0</v>
      </c>
      <c r="C149" s="1" t="s">
        <v>1</v>
      </c>
      <c r="D149" s="1" t="s">
        <v>2</v>
      </c>
      <c r="E149" s="1" t="s">
        <v>3</v>
      </c>
      <c r="F149" s="1" t="s">
        <v>4</v>
      </c>
      <c r="G149" s="1" t="s">
        <v>5</v>
      </c>
      <c r="H149" s="1" t="s">
        <v>6</v>
      </c>
      <c r="I149" s="1" t="s">
        <v>7</v>
      </c>
    </row>
    <row r="150" spans="1:9" x14ac:dyDescent="0.25">
      <c r="A150">
        <v>1</v>
      </c>
      <c r="B150">
        <v>67</v>
      </c>
      <c r="C150" s="2" t="s">
        <v>286</v>
      </c>
      <c r="D150" s="3">
        <v>939</v>
      </c>
      <c r="E150" s="2" t="s">
        <v>287</v>
      </c>
      <c r="F150" s="2" t="s">
        <v>83</v>
      </c>
      <c r="G150" s="2" t="s">
        <v>96</v>
      </c>
      <c r="H150" s="2" t="s">
        <v>288</v>
      </c>
      <c r="I150" s="2" t="s">
        <v>289</v>
      </c>
    </row>
    <row r="151" spans="1:9" x14ac:dyDescent="0.25">
      <c r="A151">
        <f>A150+1</f>
        <v>2</v>
      </c>
      <c r="B151">
        <v>130</v>
      </c>
      <c r="C151" s="2" t="s">
        <v>536</v>
      </c>
      <c r="D151" s="3">
        <v>1804</v>
      </c>
      <c r="E151" s="2" t="s">
        <v>287</v>
      </c>
      <c r="F151" s="2" t="s">
        <v>83</v>
      </c>
      <c r="G151" s="2" t="s">
        <v>12</v>
      </c>
      <c r="H151" s="2" t="s">
        <v>537</v>
      </c>
      <c r="I151" s="2" t="s">
        <v>538</v>
      </c>
    </row>
    <row r="152" spans="1:9" x14ac:dyDescent="0.25">
      <c r="A152">
        <f t="shared" ref="A152:A162" si="3">A151+1</f>
        <v>3</v>
      </c>
      <c r="B152">
        <v>174</v>
      </c>
      <c r="C152" s="2" t="s">
        <v>697</v>
      </c>
      <c r="D152" s="3">
        <v>961</v>
      </c>
      <c r="E152" s="2" t="s">
        <v>287</v>
      </c>
      <c r="F152" s="2" t="s">
        <v>83</v>
      </c>
      <c r="G152" s="2" t="s">
        <v>30</v>
      </c>
      <c r="H152" s="2" t="s">
        <v>698</v>
      </c>
      <c r="I152" s="2" t="s">
        <v>699</v>
      </c>
    </row>
    <row r="153" spans="1:9" x14ac:dyDescent="0.25">
      <c r="A153">
        <f t="shared" si="3"/>
        <v>4</v>
      </c>
      <c r="B153">
        <v>294</v>
      </c>
      <c r="C153" s="2" t="s">
        <v>1133</v>
      </c>
      <c r="D153" s="3">
        <v>986</v>
      </c>
      <c r="E153" s="2" t="s">
        <v>287</v>
      </c>
      <c r="F153" s="2" t="s">
        <v>83</v>
      </c>
      <c r="G153" s="2"/>
      <c r="H153" s="2" t="s">
        <v>1134</v>
      </c>
      <c r="I153" s="2" t="s">
        <v>1135</v>
      </c>
    </row>
    <row r="154" spans="1:9" x14ac:dyDescent="0.25">
      <c r="A154">
        <f t="shared" si="3"/>
        <v>5</v>
      </c>
      <c r="B154">
        <v>305</v>
      </c>
      <c r="C154" s="2" t="s">
        <v>1178</v>
      </c>
      <c r="D154" s="3">
        <v>2012</v>
      </c>
      <c r="E154" s="2" t="s">
        <v>287</v>
      </c>
      <c r="F154" s="2" t="s">
        <v>83</v>
      </c>
      <c r="G154" s="2" t="s">
        <v>251</v>
      </c>
      <c r="H154" s="2" t="s">
        <v>1179</v>
      </c>
      <c r="I154" s="2" t="s">
        <v>1180</v>
      </c>
    </row>
    <row r="155" spans="1:9" x14ac:dyDescent="0.25">
      <c r="A155">
        <f t="shared" si="3"/>
        <v>6</v>
      </c>
      <c r="B155">
        <v>352</v>
      </c>
      <c r="C155" s="2" t="s">
        <v>1350</v>
      </c>
      <c r="D155" s="3">
        <v>660</v>
      </c>
      <c r="E155" s="2" t="s">
        <v>287</v>
      </c>
      <c r="F155" s="2" t="s">
        <v>83</v>
      </c>
      <c r="G155" s="2"/>
      <c r="H155" s="2" t="s">
        <v>1351</v>
      </c>
      <c r="I155" s="2" t="s">
        <v>1352</v>
      </c>
    </row>
    <row r="156" spans="1:9" x14ac:dyDescent="0.25">
      <c r="A156">
        <f t="shared" si="3"/>
        <v>7</v>
      </c>
      <c r="B156">
        <v>374</v>
      </c>
      <c r="C156" s="2" t="s">
        <v>1432</v>
      </c>
      <c r="D156" s="3">
        <v>1593</v>
      </c>
      <c r="E156" s="2" t="s">
        <v>287</v>
      </c>
      <c r="F156" s="2" t="s">
        <v>83</v>
      </c>
      <c r="G156" s="2" t="s">
        <v>1433</v>
      </c>
      <c r="H156" s="2" t="s">
        <v>1434</v>
      </c>
      <c r="I156" s="2" t="s">
        <v>1435</v>
      </c>
    </row>
    <row r="157" spans="1:9" x14ac:dyDescent="0.25">
      <c r="A157">
        <f t="shared" si="3"/>
        <v>8</v>
      </c>
      <c r="B157">
        <v>394</v>
      </c>
      <c r="C157" s="2" t="s">
        <v>1511</v>
      </c>
      <c r="D157" s="3">
        <v>1796</v>
      </c>
      <c r="E157" s="2" t="s">
        <v>287</v>
      </c>
      <c r="F157" s="2" t="s">
        <v>83</v>
      </c>
      <c r="G157" s="2" t="s">
        <v>21</v>
      </c>
      <c r="H157" s="2" t="s">
        <v>1512</v>
      </c>
      <c r="I157" s="2" t="s">
        <v>1513</v>
      </c>
    </row>
    <row r="158" spans="1:9" x14ac:dyDescent="0.25">
      <c r="A158">
        <f t="shared" si="3"/>
        <v>9</v>
      </c>
      <c r="B158">
        <v>396</v>
      </c>
      <c r="C158" s="2" t="s">
        <v>1518</v>
      </c>
      <c r="D158" s="3">
        <v>45</v>
      </c>
      <c r="E158" s="2" t="s">
        <v>287</v>
      </c>
      <c r="F158" s="2" t="s">
        <v>83</v>
      </c>
      <c r="G158" s="2"/>
      <c r="H158" s="2" t="s">
        <v>1519</v>
      </c>
      <c r="I158" s="2" t="s">
        <v>1520</v>
      </c>
    </row>
    <row r="159" spans="1:9" x14ac:dyDescent="0.25">
      <c r="A159">
        <f t="shared" si="3"/>
        <v>10</v>
      </c>
      <c r="B159">
        <v>435</v>
      </c>
      <c r="C159" s="2" t="s">
        <v>1662</v>
      </c>
      <c r="D159" s="3">
        <v>487</v>
      </c>
      <c r="E159" s="2" t="s">
        <v>287</v>
      </c>
      <c r="F159" s="2" t="s">
        <v>83</v>
      </c>
      <c r="G159" s="2" t="s">
        <v>206</v>
      </c>
      <c r="H159" s="2" t="s">
        <v>1663</v>
      </c>
      <c r="I159" s="2" t="s">
        <v>1664</v>
      </c>
    </row>
    <row r="160" spans="1:9" x14ac:dyDescent="0.25">
      <c r="A160">
        <f t="shared" si="3"/>
        <v>11</v>
      </c>
      <c r="B160">
        <v>442</v>
      </c>
      <c r="C160" s="2" t="s">
        <v>1691</v>
      </c>
      <c r="D160" s="3">
        <v>295</v>
      </c>
      <c r="E160" s="2" t="s">
        <v>287</v>
      </c>
      <c r="F160" s="2" t="s">
        <v>83</v>
      </c>
      <c r="G160" s="2" t="s">
        <v>12</v>
      </c>
      <c r="H160" s="2" t="s">
        <v>1692</v>
      </c>
      <c r="I160" s="2" t="s">
        <v>1693</v>
      </c>
    </row>
    <row r="161" spans="1:9" x14ac:dyDescent="0.25">
      <c r="A161">
        <f t="shared" si="3"/>
        <v>12</v>
      </c>
      <c r="B161">
        <v>461</v>
      </c>
      <c r="C161" s="2" t="s">
        <v>1766</v>
      </c>
      <c r="D161" s="3">
        <v>804</v>
      </c>
      <c r="E161" s="2" t="s">
        <v>287</v>
      </c>
      <c r="F161" s="2" t="s">
        <v>83</v>
      </c>
      <c r="G161" s="2" t="s">
        <v>1767</v>
      </c>
      <c r="H161" s="2" t="s">
        <v>1768</v>
      </c>
      <c r="I161" s="2" t="s">
        <v>1769</v>
      </c>
    </row>
    <row r="162" spans="1:9" x14ac:dyDescent="0.25">
      <c r="A162">
        <f t="shared" si="3"/>
        <v>13</v>
      </c>
      <c r="B162">
        <v>415</v>
      </c>
      <c r="C162" s="2" t="s">
        <v>1585</v>
      </c>
      <c r="D162" s="3">
        <v>881</v>
      </c>
      <c r="E162" s="2" t="s">
        <v>1586</v>
      </c>
      <c r="F162" s="2" t="s">
        <v>83</v>
      </c>
      <c r="G162" s="2" t="s">
        <v>16</v>
      </c>
      <c r="H162" s="2" t="s">
        <v>1587</v>
      </c>
      <c r="I162" s="2" t="s">
        <v>1588</v>
      </c>
    </row>
    <row r="163" spans="1:9" x14ac:dyDescent="0.25">
      <c r="C163" s="2"/>
      <c r="D163" s="3"/>
      <c r="E163" s="2"/>
      <c r="F163" s="2"/>
      <c r="G163" s="2"/>
      <c r="H163" s="2"/>
      <c r="I163" s="2"/>
    </row>
    <row r="164" spans="1:9" x14ac:dyDescent="0.25">
      <c r="A164" t="s">
        <v>10</v>
      </c>
      <c r="C164" s="2"/>
      <c r="D164" s="3"/>
      <c r="E164" s="2"/>
      <c r="F164" s="2"/>
      <c r="G164" s="2"/>
      <c r="H164" s="2"/>
      <c r="I164" s="2"/>
    </row>
    <row r="165" spans="1:9" x14ac:dyDescent="0.25">
      <c r="A165" s="1" t="s">
        <v>1783</v>
      </c>
      <c r="B165" s="1" t="s">
        <v>0</v>
      </c>
      <c r="C165" s="1" t="s">
        <v>1</v>
      </c>
      <c r="D165" s="1" t="s">
        <v>2</v>
      </c>
      <c r="E165" s="1" t="s">
        <v>3</v>
      </c>
      <c r="F165" s="1" t="s">
        <v>4</v>
      </c>
      <c r="G165" s="1" t="s">
        <v>5</v>
      </c>
      <c r="H165" s="1" t="s">
        <v>6</v>
      </c>
      <c r="I165" s="1" t="s">
        <v>7</v>
      </c>
    </row>
    <row r="166" spans="1:9" x14ac:dyDescent="0.25">
      <c r="A166">
        <v>1</v>
      </c>
      <c r="B166">
        <v>1</v>
      </c>
      <c r="C166" s="2" t="s">
        <v>9</v>
      </c>
      <c r="D166" s="3">
        <v>1050</v>
      </c>
      <c r="E166" s="2" t="s">
        <v>10</v>
      </c>
      <c r="F166" s="2" t="s">
        <v>11</v>
      </c>
      <c r="G166" s="2" t="s">
        <v>12</v>
      </c>
      <c r="H166" s="2" t="s">
        <v>13</v>
      </c>
      <c r="I166" s="2" t="s">
        <v>13</v>
      </c>
    </row>
    <row r="167" spans="1:9" x14ac:dyDescent="0.25">
      <c r="A167">
        <f>A166+1</f>
        <v>2</v>
      </c>
      <c r="B167">
        <v>2</v>
      </c>
      <c r="C167" s="2" t="s">
        <v>15</v>
      </c>
      <c r="D167" s="3">
        <v>273</v>
      </c>
      <c r="E167" s="2" t="s">
        <v>10</v>
      </c>
      <c r="F167" s="2" t="s">
        <v>11</v>
      </c>
      <c r="G167" s="2" t="s">
        <v>16</v>
      </c>
      <c r="H167" s="2" t="s">
        <v>17</v>
      </c>
      <c r="I167" s="2" t="s">
        <v>18</v>
      </c>
    </row>
    <row r="168" spans="1:9" x14ac:dyDescent="0.25">
      <c r="A168">
        <f t="shared" ref="A168:A231" si="4">A167+1</f>
        <v>3</v>
      </c>
      <c r="B168">
        <v>3</v>
      </c>
      <c r="C168" s="2" t="s">
        <v>20</v>
      </c>
      <c r="D168" s="3">
        <v>394</v>
      </c>
      <c r="E168" s="2" t="s">
        <v>10</v>
      </c>
      <c r="F168" s="2" t="s">
        <v>11</v>
      </c>
      <c r="G168" s="2" t="s">
        <v>21</v>
      </c>
      <c r="H168" s="2" t="s">
        <v>22</v>
      </c>
      <c r="I168" s="2" t="s">
        <v>23</v>
      </c>
    </row>
    <row r="169" spans="1:9" x14ac:dyDescent="0.25">
      <c r="A169">
        <f t="shared" si="4"/>
        <v>4</v>
      </c>
      <c r="B169">
        <v>4</v>
      </c>
      <c r="C169" s="2" t="s">
        <v>25</v>
      </c>
      <c r="D169" s="3">
        <v>644</v>
      </c>
      <c r="E169" s="2" t="s">
        <v>10</v>
      </c>
      <c r="F169" s="2" t="s">
        <v>11</v>
      </c>
      <c r="G169" s="2"/>
      <c r="H169" s="2" t="s">
        <v>26</v>
      </c>
      <c r="I169" s="2" t="s">
        <v>27</v>
      </c>
    </row>
    <row r="170" spans="1:9" x14ac:dyDescent="0.25">
      <c r="A170">
        <f t="shared" si="4"/>
        <v>5</v>
      </c>
      <c r="B170">
        <v>5</v>
      </c>
      <c r="C170" s="2" t="s">
        <v>29</v>
      </c>
      <c r="D170" s="3">
        <v>2177</v>
      </c>
      <c r="E170" s="2" t="s">
        <v>10</v>
      </c>
      <c r="F170" s="2" t="s">
        <v>11</v>
      </c>
      <c r="G170" s="2" t="s">
        <v>30</v>
      </c>
      <c r="H170" s="2" t="s">
        <v>31</v>
      </c>
      <c r="I170" s="2" t="s">
        <v>31</v>
      </c>
    </row>
    <row r="171" spans="1:9" x14ac:dyDescent="0.25">
      <c r="A171">
        <f t="shared" si="4"/>
        <v>6</v>
      </c>
      <c r="B171">
        <v>7</v>
      </c>
      <c r="C171" s="2" t="s">
        <v>38</v>
      </c>
      <c r="D171" s="3">
        <v>620</v>
      </c>
      <c r="E171" s="2" t="s">
        <v>10</v>
      </c>
      <c r="F171" s="2" t="s">
        <v>11</v>
      </c>
      <c r="G171" s="2"/>
      <c r="H171" s="2" t="s">
        <v>39</v>
      </c>
      <c r="I171" s="2" t="s">
        <v>40</v>
      </c>
    </row>
    <row r="172" spans="1:9" x14ac:dyDescent="0.25">
      <c r="A172">
        <f t="shared" si="4"/>
        <v>7</v>
      </c>
      <c r="B172">
        <v>8</v>
      </c>
      <c r="C172" s="2" t="s">
        <v>42</v>
      </c>
      <c r="D172" s="3">
        <v>216</v>
      </c>
      <c r="E172" s="2" t="s">
        <v>10</v>
      </c>
      <c r="F172" s="2" t="s">
        <v>11</v>
      </c>
      <c r="G172" s="2" t="s">
        <v>16</v>
      </c>
      <c r="H172" s="2" t="s">
        <v>43</v>
      </c>
      <c r="I172" s="2" t="s">
        <v>44</v>
      </c>
    </row>
    <row r="173" spans="1:9" x14ac:dyDescent="0.25">
      <c r="A173">
        <f t="shared" si="4"/>
        <v>8</v>
      </c>
      <c r="B173">
        <v>9</v>
      </c>
      <c r="C173" s="2" t="s">
        <v>46</v>
      </c>
      <c r="D173" s="3">
        <v>69</v>
      </c>
      <c r="E173" s="2" t="s">
        <v>10</v>
      </c>
      <c r="F173" s="2" t="s">
        <v>11</v>
      </c>
      <c r="G173" s="2" t="s">
        <v>30</v>
      </c>
      <c r="H173" s="2" t="s">
        <v>47</v>
      </c>
      <c r="I173" s="2" t="s">
        <v>43</v>
      </c>
    </row>
    <row r="174" spans="1:9" x14ac:dyDescent="0.25">
      <c r="A174">
        <f t="shared" si="4"/>
        <v>9</v>
      </c>
      <c r="B174">
        <v>10</v>
      </c>
      <c r="C174" s="2" t="s">
        <v>49</v>
      </c>
      <c r="D174" s="3">
        <v>330</v>
      </c>
      <c r="E174" s="2" t="s">
        <v>10</v>
      </c>
      <c r="F174" s="2" t="s">
        <v>11</v>
      </c>
      <c r="G174" s="2" t="s">
        <v>12</v>
      </c>
      <c r="H174" s="2" t="s">
        <v>50</v>
      </c>
      <c r="I174" s="2" t="s">
        <v>51</v>
      </c>
    </row>
    <row r="175" spans="1:9" x14ac:dyDescent="0.25">
      <c r="A175">
        <f t="shared" si="4"/>
        <v>10</v>
      </c>
      <c r="B175">
        <v>11</v>
      </c>
      <c r="C175" s="2" t="s">
        <v>53</v>
      </c>
      <c r="D175" s="3">
        <v>864</v>
      </c>
      <c r="E175" s="2" t="s">
        <v>10</v>
      </c>
      <c r="F175" s="2" t="s">
        <v>11</v>
      </c>
      <c r="G175" s="2" t="s">
        <v>54</v>
      </c>
      <c r="H175" s="2" t="s">
        <v>55</v>
      </c>
      <c r="I175" s="2" t="s">
        <v>56</v>
      </c>
    </row>
    <row r="176" spans="1:9" x14ac:dyDescent="0.25">
      <c r="A176">
        <f t="shared" si="4"/>
        <v>11</v>
      </c>
      <c r="B176">
        <v>12</v>
      </c>
      <c r="C176" s="2" t="s">
        <v>58</v>
      </c>
      <c r="D176" s="3">
        <v>2068</v>
      </c>
      <c r="E176" s="2" t="s">
        <v>10</v>
      </c>
      <c r="F176" s="2" t="s">
        <v>11</v>
      </c>
      <c r="G176" s="2"/>
      <c r="H176" s="2" t="s">
        <v>59</v>
      </c>
      <c r="I176" s="2" t="s">
        <v>59</v>
      </c>
    </row>
    <row r="177" spans="1:9" x14ac:dyDescent="0.25">
      <c r="A177">
        <f t="shared" si="4"/>
        <v>12</v>
      </c>
      <c r="B177">
        <v>13</v>
      </c>
      <c r="C177" s="2" t="s">
        <v>61</v>
      </c>
      <c r="D177" s="3">
        <v>1114</v>
      </c>
      <c r="E177" s="2" t="s">
        <v>10</v>
      </c>
      <c r="F177" s="2" t="s">
        <v>11</v>
      </c>
      <c r="G177" s="2" t="s">
        <v>12</v>
      </c>
      <c r="H177" s="2" t="s">
        <v>62</v>
      </c>
      <c r="I177" s="2" t="s">
        <v>63</v>
      </c>
    </row>
    <row r="178" spans="1:9" x14ac:dyDescent="0.25">
      <c r="A178">
        <f t="shared" si="4"/>
        <v>13</v>
      </c>
      <c r="B178">
        <v>15</v>
      </c>
      <c r="C178" s="2" t="s">
        <v>70</v>
      </c>
      <c r="D178" s="3">
        <v>498</v>
      </c>
      <c r="E178" s="2" t="s">
        <v>10</v>
      </c>
      <c r="F178" s="2" t="s">
        <v>11</v>
      </c>
      <c r="G178" s="2"/>
      <c r="H178" s="2" t="s">
        <v>71</v>
      </c>
      <c r="I178" s="2" t="s">
        <v>72</v>
      </c>
    </row>
    <row r="179" spans="1:9" x14ac:dyDescent="0.25">
      <c r="A179">
        <f t="shared" si="4"/>
        <v>14</v>
      </c>
      <c r="B179">
        <v>17</v>
      </c>
      <c r="C179" s="2" t="s">
        <v>77</v>
      </c>
      <c r="D179" s="3">
        <v>913</v>
      </c>
      <c r="E179" s="2" t="s">
        <v>10</v>
      </c>
      <c r="F179" s="2" t="s">
        <v>11</v>
      </c>
      <c r="G179" s="2" t="s">
        <v>12</v>
      </c>
      <c r="H179" s="2" t="s">
        <v>78</v>
      </c>
      <c r="I179" s="2" t="s">
        <v>79</v>
      </c>
    </row>
    <row r="180" spans="1:9" x14ac:dyDescent="0.25">
      <c r="A180">
        <f t="shared" si="4"/>
        <v>15</v>
      </c>
      <c r="B180">
        <v>20</v>
      </c>
      <c r="C180" s="2" t="s">
        <v>92</v>
      </c>
      <c r="D180" s="3">
        <v>2162</v>
      </c>
      <c r="E180" s="2" t="s">
        <v>10</v>
      </c>
      <c r="F180" s="2" t="s">
        <v>11</v>
      </c>
      <c r="G180" s="2" t="s">
        <v>84</v>
      </c>
      <c r="H180" s="2" t="s">
        <v>93</v>
      </c>
      <c r="I180" s="2" t="s">
        <v>93</v>
      </c>
    </row>
    <row r="181" spans="1:9" x14ac:dyDescent="0.25">
      <c r="A181">
        <f t="shared" si="4"/>
        <v>16</v>
      </c>
      <c r="B181">
        <v>22</v>
      </c>
      <c r="C181" s="2" t="s">
        <v>100</v>
      </c>
      <c r="D181" s="3">
        <v>518</v>
      </c>
      <c r="E181" s="2" t="s">
        <v>10</v>
      </c>
      <c r="F181" s="2" t="s">
        <v>11</v>
      </c>
      <c r="G181" s="2"/>
      <c r="H181" s="2" t="s">
        <v>101</v>
      </c>
      <c r="I181" s="2" t="s">
        <v>102</v>
      </c>
    </row>
    <row r="182" spans="1:9" x14ac:dyDescent="0.25">
      <c r="A182">
        <f t="shared" si="4"/>
        <v>17</v>
      </c>
      <c r="B182">
        <v>23</v>
      </c>
      <c r="C182" s="2" t="s">
        <v>104</v>
      </c>
      <c r="D182" s="3">
        <v>1610</v>
      </c>
      <c r="E182" s="2" t="s">
        <v>10</v>
      </c>
      <c r="F182" s="2" t="s">
        <v>11</v>
      </c>
      <c r="G182" s="2" t="s">
        <v>66</v>
      </c>
      <c r="H182" s="2" t="s">
        <v>105</v>
      </c>
      <c r="I182" s="2" t="s">
        <v>106</v>
      </c>
    </row>
    <row r="183" spans="1:9" x14ac:dyDescent="0.25">
      <c r="A183">
        <f t="shared" si="4"/>
        <v>18</v>
      </c>
      <c r="B183">
        <v>24</v>
      </c>
      <c r="C183" s="2" t="s">
        <v>108</v>
      </c>
      <c r="D183" s="3">
        <v>721</v>
      </c>
      <c r="E183" s="2" t="s">
        <v>10</v>
      </c>
      <c r="F183" s="2" t="s">
        <v>11</v>
      </c>
      <c r="G183" s="2" t="s">
        <v>109</v>
      </c>
      <c r="H183" s="2" t="s">
        <v>110</v>
      </c>
      <c r="I183" s="2" t="s">
        <v>111</v>
      </c>
    </row>
    <row r="184" spans="1:9" x14ac:dyDescent="0.25">
      <c r="A184">
        <f t="shared" si="4"/>
        <v>19</v>
      </c>
      <c r="B184">
        <v>26</v>
      </c>
      <c r="C184" s="2" t="s">
        <v>116</v>
      </c>
      <c r="D184" s="3">
        <v>924</v>
      </c>
      <c r="E184" s="2" t="s">
        <v>10</v>
      </c>
      <c r="F184" s="2" t="s">
        <v>11</v>
      </c>
      <c r="G184" s="2" t="s">
        <v>21</v>
      </c>
      <c r="H184" s="2" t="s">
        <v>117</v>
      </c>
      <c r="I184" s="2" t="s">
        <v>118</v>
      </c>
    </row>
    <row r="185" spans="1:9" x14ac:dyDescent="0.25">
      <c r="A185">
        <f t="shared" si="4"/>
        <v>20</v>
      </c>
      <c r="B185">
        <v>32</v>
      </c>
      <c r="C185" s="2" t="s">
        <v>143</v>
      </c>
      <c r="D185" s="3">
        <v>33</v>
      </c>
      <c r="E185" s="2" t="s">
        <v>10</v>
      </c>
      <c r="F185" s="2" t="s">
        <v>11</v>
      </c>
      <c r="G185" s="2" t="s">
        <v>144</v>
      </c>
      <c r="H185" s="2" t="s">
        <v>145</v>
      </c>
      <c r="I185" s="2" t="s">
        <v>146</v>
      </c>
    </row>
    <row r="186" spans="1:9" x14ac:dyDescent="0.25">
      <c r="A186">
        <f t="shared" si="4"/>
        <v>21</v>
      </c>
      <c r="B186">
        <v>33</v>
      </c>
      <c r="C186" s="2" t="s">
        <v>148</v>
      </c>
      <c r="D186" s="3">
        <v>164</v>
      </c>
      <c r="E186" s="2" t="s">
        <v>10</v>
      </c>
      <c r="F186" s="2" t="s">
        <v>11</v>
      </c>
      <c r="G186" s="2"/>
      <c r="H186" s="2" t="s">
        <v>149</v>
      </c>
      <c r="I186" s="2" t="s">
        <v>150</v>
      </c>
    </row>
    <row r="187" spans="1:9" x14ac:dyDescent="0.25">
      <c r="A187">
        <f t="shared" si="4"/>
        <v>22</v>
      </c>
      <c r="B187">
        <v>35</v>
      </c>
      <c r="C187" s="2" t="s">
        <v>155</v>
      </c>
      <c r="D187" s="3">
        <v>1492</v>
      </c>
      <c r="E187" s="2" t="s">
        <v>10</v>
      </c>
      <c r="F187" s="2" t="s">
        <v>11</v>
      </c>
      <c r="G187" s="2" t="s">
        <v>21</v>
      </c>
      <c r="H187" s="2" t="s">
        <v>156</v>
      </c>
      <c r="I187" s="2" t="s">
        <v>157</v>
      </c>
    </row>
    <row r="188" spans="1:9" x14ac:dyDescent="0.25">
      <c r="A188">
        <f t="shared" si="4"/>
        <v>23</v>
      </c>
      <c r="B188">
        <v>36</v>
      </c>
      <c r="C188" s="2" t="s">
        <v>159</v>
      </c>
      <c r="D188" s="3">
        <v>1352</v>
      </c>
      <c r="E188" s="2" t="s">
        <v>10</v>
      </c>
      <c r="F188" s="2" t="s">
        <v>11</v>
      </c>
      <c r="G188" s="2"/>
      <c r="H188" s="2" t="s">
        <v>160</v>
      </c>
      <c r="I188" s="2" t="s">
        <v>160</v>
      </c>
    </row>
    <row r="189" spans="1:9" x14ac:dyDescent="0.25">
      <c r="A189">
        <f t="shared" si="4"/>
        <v>24</v>
      </c>
      <c r="B189">
        <v>39</v>
      </c>
      <c r="C189" s="2" t="s">
        <v>170</v>
      </c>
      <c r="D189" s="3">
        <v>1385</v>
      </c>
      <c r="E189" s="2" t="s">
        <v>10</v>
      </c>
      <c r="F189" s="2" t="s">
        <v>11</v>
      </c>
      <c r="G189" s="2"/>
      <c r="H189" s="2" t="s">
        <v>171</v>
      </c>
      <c r="I189" s="2" t="s">
        <v>172</v>
      </c>
    </row>
    <row r="190" spans="1:9" x14ac:dyDescent="0.25">
      <c r="A190">
        <f t="shared" si="4"/>
        <v>25</v>
      </c>
      <c r="B190">
        <v>41</v>
      </c>
      <c r="C190" s="2" t="s">
        <v>178</v>
      </c>
      <c r="D190" s="3">
        <v>2385</v>
      </c>
      <c r="E190" s="2" t="s">
        <v>10</v>
      </c>
      <c r="F190" s="2" t="s">
        <v>11</v>
      </c>
      <c r="G190" s="2"/>
      <c r="H190" s="2" t="s">
        <v>179</v>
      </c>
      <c r="I190" s="2" t="s">
        <v>180</v>
      </c>
    </row>
    <row r="191" spans="1:9" x14ac:dyDescent="0.25">
      <c r="A191">
        <f t="shared" si="4"/>
        <v>26</v>
      </c>
      <c r="B191">
        <v>42</v>
      </c>
      <c r="C191" s="2" t="s">
        <v>182</v>
      </c>
      <c r="D191" s="3">
        <v>1710</v>
      </c>
      <c r="E191" s="2" t="s">
        <v>10</v>
      </c>
      <c r="F191" s="2" t="s">
        <v>11</v>
      </c>
      <c r="G191" s="2"/>
      <c r="H191" s="2" t="s">
        <v>183</v>
      </c>
      <c r="I191" s="2" t="s">
        <v>184</v>
      </c>
    </row>
    <row r="192" spans="1:9" x14ac:dyDescent="0.25">
      <c r="A192">
        <f t="shared" si="4"/>
        <v>27</v>
      </c>
      <c r="B192">
        <v>45</v>
      </c>
      <c r="C192" s="2" t="s">
        <v>194</v>
      </c>
      <c r="D192" s="3">
        <v>2071</v>
      </c>
      <c r="E192" s="2" t="s">
        <v>10</v>
      </c>
      <c r="F192" s="2" t="s">
        <v>11</v>
      </c>
      <c r="G192" s="2"/>
      <c r="H192" s="2" t="s">
        <v>195</v>
      </c>
      <c r="I192" s="2" t="s">
        <v>191</v>
      </c>
    </row>
    <row r="193" spans="1:9" x14ac:dyDescent="0.25">
      <c r="A193">
        <f t="shared" si="4"/>
        <v>28</v>
      </c>
      <c r="B193">
        <v>46</v>
      </c>
      <c r="C193" s="2" t="s">
        <v>197</v>
      </c>
      <c r="D193" s="3">
        <v>1126</v>
      </c>
      <c r="E193" s="2" t="s">
        <v>10</v>
      </c>
      <c r="F193" s="2" t="s">
        <v>11</v>
      </c>
      <c r="G193" s="2"/>
      <c r="H193" s="2" t="s">
        <v>198</v>
      </c>
      <c r="I193" s="2" t="s">
        <v>187</v>
      </c>
    </row>
    <row r="194" spans="1:9" x14ac:dyDescent="0.25">
      <c r="A194">
        <f t="shared" si="4"/>
        <v>29</v>
      </c>
      <c r="B194">
        <v>47</v>
      </c>
      <c r="C194" s="2" t="s">
        <v>200</v>
      </c>
      <c r="D194" s="3">
        <v>1280</v>
      </c>
      <c r="E194" s="2" t="s">
        <v>10</v>
      </c>
      <c r="F194" s="2" t="s">
        <v>11</v>
      </c>
      <c r="G194" s="2"/>
      <c r="H194" s="2" t="s">
        <v>201</v>
      </c>
      <c r="I194" s="2" t="s">
        <v>202</v>
      </c>
    </row>
    <row r="195" spans="1:9" x14ac:dyDescent="0.25">
      <c r="A195">
        <f t="shared" si="4"/>
        <v>30</v>
      </c>
      <c r="B195">
        <v>49</v>
      </c>
      <c r="C195" s="2" t="s">
        <v>210</v>
      </c>
      <c r="D195" s="3">
        <v>323</v>
      </c>
      <c r="E195" s="2" t="s">
        <v>10</v>
      </c>
      <c r="F195" s="2" t="s">
        <v>11</v>
      </c>
      <c r="G195" s="2"/>
      <c r="H195" s="2" t="s">
        <v>211</v>
      </c>
      <c r="I195" s="2" t="s">
        <v>212</v>
      </c>
    </row>
    <row r="196" spans="1:9" x14ac:dyDescent="0.25">
      <c r="A196">
        <f t="shared" si="4"/>
        <v>31</v>
      </c>
      <c r="B196">
        <v>50</v>
      </c>
      <c r="C196" s="2" t="s">
        <v>214</v>
      </c>
      <c r="D196" s="3">
        <v>371</v>
      </c>
      <c r="E196" s="2" t="s">
        <v>10</v>
      </c>
      <c r="F196" s="2" t="s">
        <v>11</v>
      </c>
      <c r="G196" s="2" t="s">
        <v>96</v>
      </c>
      <c r="H196" s="2" t="s">
        <v>215</v>
      </c>
      <c r="I196" s="2" t="s">
        <v>216</v>
      </c>
    </row>
    <row r="197" spans="1:9" x14ac:dyDescent="0.25">
      <c r="A197">
        <f t="shared" si="4"/>
        <v>32</v>
      </c>
      <c r="B197">
        <v>51</v>
      </c>
      <c r="C197" s="2" t="s">
        <v>218</v>
      </c>
      <c r="D197" s="3">
        <v>147</v>
      </c>
      <c r="E197" s="2" t="s">
        <v>10</v>
      </c>
      <c r="F197" s="2" t="s">
        <v>11</v>
      </c>
      <c r="G197" s="2" t="s">
        <v>219</v>
      </c>
      <c r="H197" s="2" t="s">
        <v>220</v>
      </c>
      <c r="I197" s="2" t="s">
        <v>221</v>
      </c>
    </row>
    <row r="198" spans="1:9" x14ac:dyDescent="0.25">
      <c r="A198">
        <f t="shared" si="4"/>
        <v>33</v>
      </c>
      <c r="B198">
        <v>53</v>
      </c>
      <c r="C198" s="2" t="s">
        <v>228</v>
      </c>
      <c r="D198" s="3">
        <v>86</v>
      </c>
      <c r="E198" s="2" t="s">
        <v>10</v>
      </c>
      <c r="F198" s="2" t="s">
        <v>11</v>
      </c>
      <c r="G198" s="2" t="s">
        <v>54</v>
      </c>
      <c r="H198" s="2" t="s">
        <v>229</v>
      </c>
      <c r="I198" s="2" t="s">
        <v>230</v>
      </c>
    </row>
    <row r="199" spans="1:9" x14ac:dyDescent="0.25">
      <c r="A199">
        <f t="shared" si="4"/>
        <v>34</v>
      </c>
      <c r="B199">
        <v>54</v>
      </c>
      <c r="C199" s="2" t="s">
        <v>232</v>
      </c>
      <c r="D199" s="3">
        <v>994</v>
      </c>
      <c r="E199" s="2" t="s">
        <v>10</v>
      </c>
      <c r="F199" s="2" t="s">
        <v>11</v>
      </c>
      <c r="G199" s="2" t="s">
        <v>233</v>
      </c>
      <c r="H199" s="2" t="s">
        <v>234</v>
      </c>
      <c r="I199" s="2" t="s">
        <v>235</v>
      </c>
    </row>
    <row r="200" spans="1:9" x14ac:dyDescent="0.25">
      <c r="A200">
        <f t="shared" si="4"/>
        <v>35</v>
      </c>
      <c r="B200">
        <v>56</v>
      </c>
      <c r="C200" s="2" t="s">
        <v>242</v>
      </c>
      <c r="D200" s="3">
        <v>308</v>
      </c>
      <c r="E200" s="2" t="s">
        <v>10</v>
      </c>
      <c r="F200" s="2" t="s">
        <v>11</v>
      </c>
      <c r="G200" s="2"/>
      <c r="H200" s="2" t="s">
        <v>243</v>
      </c>
      <c r="I200" s="2" t="s">
        <v>244</v>
      </c>
    </row>
    <row r="201" spans="1:9" x14ac:dyDescent="0.25">
      <c r="A201">
        <f t="shared" si="4"/>
        <v>36</v>
      </c>
      <c r="B201">
        <v>57</v>
      </c>
      <c r="C201" s="2" t="s">
        <v>246</v>
      </c>
      <c r="D201" s="3">
        <v>1544</v>
      </c>
      <c r="E201" s="2" t="s">
        <v>10</v>
      </c>
      <c r="F201" s="2" t="s">
        <v>11</v>
      </c>
      <c r="G201" s="2"/>
      <c r="H201" s="2" t="s">
        <v>247</v>
      </c>
      <c r="I201" s="2" t="s">
        <v>248</v>
      </c>
    </row>
    <row r="202" spans="1:9" x14ac:dyDescent="0.25">
      <c r="A202">
        <f t="shared" si="4"/>
        <v>37</v>
      </c>
      <c r="B202">
        <v>58</v>
      </c>
      <c r="C202" s="2" t="s">
        <v>250</v>
      </c>
      <c r="D202" s="3">
        <v>1397</v>
      </c>
      <c r="E202" s="2" t="s">
        <v>10</v>
      </c>
      <c r="F202" s="2" t="s">
        <v>11</v>
      </c>
      <c r="G202" s="2" t="s">
        <v>251</v>
      </c>
      <c r="H202" s="2" t="s">
        <v>252</v>
      </c>
      <c r="I202" s="2" t="s">
        <v>253</v>
      </c>
    </row>
    <row r="203" spans="1:9" x14ac:dyDescent="0.25">
      <c r="A203">
        <f t="shared" si="4"/>
        <v>38</v>
      </c>
      <c r="B203">
        <v>59</v>
      </c>
      <c r="C203" s="2" t="s">
        <v>255</v>
      </c>
      <c r="D203" s="3">
        <v>2304</v>
      </c>
      <c r="E203" s="2" t="s">
        <v>10</v>
      </c>
      <c r="F203" s="2" t="s">
        <v>11</v>
      </c>
      <c r="G203" s="2"/>
      <c r="H203" s="2" t="s">
        <v>256</v>
      </c>
      <c r="I203" s="2" t="s">
        <v>257</v>
      </c>
    </row>
    <row r="204" spans="1:9" x14ac:dyDescent="0.25">
      <c r="A204">
        <f t="shared" si="4"/>
        <v>39</v>
      </c>
      <c r="B204">
        <v>60</v>
      </c>
      <c r="C204" s="2" t="s">
        <v>259</v>
      </c>
      <c r="D204" s="3">
        <v>1776</v>
      </c>
      <c r="E204" s="2" t="s">
        <v>10</v>
      </c>
      <c r="F204" s="2" t="s">
        <v>11</v>
      </c>
      <c r="G204" s="2"/>
      <c r="H204" s="2" t="s">
        <v>260</v>
      </c>
      <c r="I204" s="2" t="s">
        <v>261</v>
      </c>
    </row>
    <row r="205" spans="1:9" x14ac:dyDescent="0.25">
      <c r="A205">
        <f t="shared" si="4"/>
        <v>40</v>
      </c>
      <c r="B205">
        <v>61</v>
      </c>
      <c r="C205" s="2" t="s">
        <v>263</v>
      </c>
      <c r="D205" s="3">
        <v>546</v>
      </c>
      <c r="E205" s="2" t="s">
        <v>10</v>
      </c>
      <c r="F205" s="2" t="s">
        <v>11</v>
      </c>
      <c r="G205" s="2"/>
      <c r="H205" s="2" t="s">
        <v>264</v>
      </c>
      <c r="I205" s="2" t="s">
        <v>265</v>
      </c>
    </row>
    <row r="206" spans="1:9" x14ac:dyDescent="0.25">
      <c r="A206">
        <f t="shared" si="4"/>
        <v>41</v>
      </c>
      <c r="B206">
        <v>64</v>
      </c>
      <c r="C206" s="2" t="s">
        <v>276</v>
      </c>
      <c r="D206" s="3">
        <v>1432</v>
      </c>
      <c r="E206" s="2" t="s">
        <v>10</v>
      </c>
      <c r="F206" s="2" t="s">
        <v>11</v>
      </c>
      <c r="G206" s="2"/>
      <c r="H206" s="2" t="s">
        <v>277</v>
      </c>
      <c r="I206" s="2" t="s">
        <v>260</v>
      </c>
    </row>
    <row r="207" spans="1:9" x14ac:dyDescent="0.25">
      <c r="A207">
        <f t="shared" si="4"/>
        <v>42</v>
      </c>
      <c r="B207">
        <v>66</v>
      </c>
      <c r="C207" s="2" t="s">
        <v>282</v>
      </c>
      <c r="D207" s="3">
        <v>2328</v>
      </c>
      <c r="E207" s="2" t="s">
        <v>10</v>
      </c>
      <c r="F207" s="2" t="s">
        <v>11</v>
      </c>
      <c r="G207" s="2" t="s">
        <v>12</v>
      </c>
      <c r="H207" s="2" t="s">
        <v>283</v>
      </c>
      <c r="I207" s="2" t="s">
        <v>284</v>
      </c>
    </row>
    <row r="208" spans="1:9" x14ac:dyDescent="0.25">
      <c r="A208">
        <f t="shared" si="4"/>
        <v>43</v>
      </c>
      <c r="B208">
        <v>68</v>
      </c>
      <c r="C208" s="2" t="s">
        <v>291</v>
      </c>
      <c r="D208" s="3">
        <v>696</v>
      </c>
      <c r="E208" s="2" t="s">
        <v>10</v>
      </c>
      <c r="F208" s="2" t="s">
        <v>11</v>
      </c>
      <c r="G208" s="2" t="s">
        <v>292</v>
      </c>
      <c r="H208" s="2" t="s">
        <v>293</v>
      </c>
      <c r="I208" s="2" t="s">
        <v>294</v>
      </c>
    </row>
    <row r="209" spans="1:9" x14ac:dyDescent="0.25">
      <c r="A209">
        <f t="shared" si="4"/>
        <v>44</v>
      </c>
      <c r="B209">
        <v>69</v>
      </c>
      <c r="C209" s="2" t="s">
        <v>296</v>
      </c>
      <c r="D209" s="3">
        <v>711</v>
      </c>
      <c r="E209" s="2" t="s">
        <v>10</v>
      </c>
      <c r="F209" s="2" t="s">
        <v>11</v>
      </c>
      <c r="G209" s="2"/>
      <c r="H209" s="2" t="s">
        <v>297</v>
      </c>
      <c r="I209" s="2" t="s">
        <v>293</v>
      </c>
    </row>
    <row r="210" spans="1:9" x14ac:dyDescent="0.25">
      <c r="A210">
        <f t="shared" si="4"/>
        <v>45</v>
      </c>
      <c r="B210">
        <v>70</v>
      </c>
      <c r="C210" s="2" t="s">
        <v>299</v>
      </c>
      <c r="D210" s="3">
        <v>65</v>
      </c>
      <c r="E210" s="2" t="s">
        <v>10</v>
      </c>
      <c r="F210" s="2" t="s">
        <v>11</v>
      </c>
      <c r="G210" s="2"/>
      <c r="H210" s="2" t="s">
        <v>300</v>
      </c>
      <c r="I210" s="2" t="s">
        <v>301</v>
      </c>
    </row>
    <row r="211" spans="1:9" x14ac:dyDescent="0.25">
      <c r="A211">
        <f t="shared" si="4"/>
        <v>46</v>
      </c>
      <c r="B211">
        <v>74</v>
      </c>
      <c r="C211" s="2" t="s">
        <v>317</v>
      </c>
      <c r="D211" s="3">
        <v>1351</v>
      </c>
      <c r="E211" s="2" t="s">
        <v>10</v>
      </c>
      <c r="F211" s="2" t="s">
        <v>11</v>
      </c>
      <c r="G211" s="2"/>
      <c r="H211" s="2" t="s">
        <v>318</v>
      </c>
      <c r="I211" s="2" t="s">
        <v>319</v>
      </c>
    </row>
    <row r="212" spans="1:9" x14ac:dyDescent="0.25">
      <c r="A212">
        <f t="shared" si="4"/>
        <v>47</v>
      </c>
      <c r="B212">
        <v>75</v>
      </c>
      <c r="C212" s="2" t="s">
        <v>321</v>
      </c>
      <c r="D212" s="3">
        <v>2061</v>
      </c>
      <c r="E212" s="2" t="s">
        <v>10</v>
      </c>
      <c r="F212" s="2" t="s">
        <v>11</v>
      </c>
      <c r="G212" s="2"/>
      <c r="H212" s="2" t="s">
        <v>322</v>
      </c>
      <c r="I212" s="2" t="s">
        <v>323</v>
      </c>
    </row>
    <row r="213" spans="1:9" x14ac:dyDescent="0.25">
      <c r="A213">
        <f t="shared" si="4"/>
        <v>48</v>
      </c>
      <c r="B213">
        <v>76</v>
      </c>
      <c r="C213" s="2" t="s">
        <v>325</v>
      </c>
      <c r="D213" s="3">
        <v>1769</v>
      </c>
      <c r="E213" s="2" t="s">
        <v>10</v>
      </c>
      <c r="F213" s="2" t="s">
        <v>11</v>
      </c>
      <c r="G213" s="2" t="s">
        <v>206</v>
      </c>
      <c r="H213" s="2" t="s">
        <v>326</v>
      </c>
      <c r="I213" s="2" t="s">
        <v>319</v>
      </c>
    </row>
    <row r="214" spans="1:9" x14ac:dyDescent="0.25">
      <c r="A214">
        <f t="shared" si="4"/>
        <v>49</v>
      </c>
      <c r="B214">
        <v>77</v>
      </c>
      <c r="C214" s="2" t="s">
        <v>328</v>
      </c>
      <c r="D214" s="3">
        <v>1770</v>
      </c>
      <c r="E214" s="2" t="s">
        <v>10</v>
      </c>
      <c r="F214" s="2" t="s">
        <v>11</v>
      </c>
      <c r="G214" s="2" t="s">
        <v>329</v>
      </c>
      <c r="H214" s="2" t="s">
        <v>330</v>
      </c>
      <c r="I214" s="2" t="s">
        <v>331</v>
      </c>
    </row>
    <row r="215" spans="1:9" x14ac:dyDescent="0.25">
      <c r="A215">
        <f t="shared" si="4"/>
        <v>50</v>
      </c>
      <c r="B215">
        <v>78</v>
      </c>
      <c r="C215" s="2" t="s">
        <v>333</v>
      </c>
      <c r="D215" s="3">
        <v>2379</v>
      </c>
      <c r="E215" s="2" t="s">
        <v>10</v>
      </c>
      <c r="F215" s="2" t="s">
        <v>11</v>
      </c>
      <c r="G215" s="2"/>
      <c r="H215" s="2" t="s">
        <v>334</v>
      </c>
      <c r="I215" s="2" t="s">
        <v>335</v>
      </c>
    </row>
    <row r="216" spans="1:9" x14ac:dyDescent="0.25">
      <c r="A216">
        <f t="shared" si="4"/>
        <v>51</v>
      </c>
      <c r="B216">
        <v>80</v>
      </c>
      <c r="C216" s="2" t="s">
        <v>342</v>
      </c>
      <c r="D216" s="3">
        <v>178</v>
      </c>
      <c r="E216" s="2" t="s">
        <v>10</v>
      </c>
      <c r="F216" s="2" t="s">
        <v>11</v>
      </c>
      <c r="G216" s="2" t="s">
        <v>251</v>
      </c>
      <c r="H216" s="2" t="s">
        <v>343</v>
      </c>
      <c r="I216" s="2" t="s">
        <v>340</v>
      </c>
    </row>
    <row r="217" spans="1:9" x14ac:dyDescent="0.25">
      <c r="A217">
        <f t="shared" si="4"/>
        <v>52</v>
      </c>
      <c r="B217">
        <v>82</v>
      </c>
      <c r="C217" s="2" t="s">
        <v>348</v>
      </c>
      <c r="D217" s="3">
        <v>1136</v>
      </c>
      <c r="E217" s="2" t="s">
        <v>10</v>
      </c>
      <c r="F217" s="2" t="s">
        <v>11</v>
      </c>
      <c r="G217" s="2" t="s">
        <v>349</v>
      </c>
      <c r="H217" s="2" t="s">
        <v>350</v>
      </c>
      <c r="I217" s="2" t="s">
        <v>351</v>
      </c>
    </row>
    <row r="218" spans="1:9" x14ac:dyDescent="0.25">
      <c r="A218">
        <f t="shared" si="4"/>
        <v>53</v>
      </c>
      <c r="B218">
        <v>85</v>
      </c>
      <c r="C218" s="2" t="s">
        <v>360</v>
      </c>
      <c r="D218" s="3">
        <v>1516</v>
      </c>
      <c r="E218" s="2" t="s">
        <v>10</v>
      </c>
      <c r="F218" s="2" t="s">
        <v>11</v>
      </c>
      <c r="G218" s="2"/>
      <c r="H218" s="2" t="s">
        <v>358</v>
      </c>
      <c r="I218" s="2" t="s">
        <v>361</v>
      </c>
    </row>
    <row r="219" spans="1:9" x14ac:dyDescent="0.25">
      <c r="A219">
        <f t="shared" si="4"/>
        <v>54</v>
      </c>
      <c r="B219">
        <v>86</v>
      </c>
      <c r="C219" s="2" t="s">
        <v>363</v>
      </c>
      <c r="D219" s="3">
        <v>1253</v>
      </c>
      <c r="E219" s="2" t="s">
        <v>10</v>
      </c>
      <c r="F219" s="2" t="s">
        <v>11</v>
      </c>
      <c r="G219" s="2"/>
      <c r="H219" s="2" t="s">
        <v>364</v>
      </c>
      <c r="I219" s="2" t="s">
        <v>365</v>
      </c>
    </row>
    <row r="220" spans="1:9" x14ac:dyDescent="0.25">
      <c r="A220">
        <f t="shared" si="4"/>
        <v>55</v>
      </c>
      <c r="B220">
        <v>90</v>
      </c>
      <c r="C220" s="2" t="s">
        <v>380</v>
      </c>
      <c r="D220" s="3">
        <v>106</v>
      </c>
      <c r="E220" s="2" t="s">
        <v>10</v>
      </c>
      <c r="F220" s="2" t="s">
        <v>11</v>
      </c>
      <c r="G220" s="2"/>
      <c r="H220" s="2" t="s">
        <v>381</v>
      </c>
      <c r="I220" s="2" t="s">
        <v>364</v>
      </c>
    </row>
    <row r="221" spans="1:9" x14ac:dyDescent="0.25">
      <c r="A221">
        <f t="shared" si="4"/>
        <v>56</v>
      </c>
      <c r="B221">
        <v>91</v>
      </c>
      <c r="C221" s="2" t="s">
        <v>383</v>
      </c>
      <c r="D221" s="3">
        <v>209</v>
      </c>
      <c r="E221" s="2" t="s">
        <v>10</v>
      </c>
      <c r="F221" s="2" t="s">
        <v>11</v>
      </c>
      <c r="G221" s="2"/>
      <c r="H221" s="2" t="s">
        <v>384</v>
      </c>
      <c r="I221" s="2" t="s">
        <v>385</v>
      </c>
    </row>
    <row r="222" spans="1:9" x14ac:dyDescent="0.25">
      <c r="A222">
        <f t="shared" si="4"/>
        <v>57</v>
      </c>
      <c r="B222">
        <v>92</v>
      </c>
      <c r="C222" s="2" t="s">
        <v>387</v>
      </c>
      <c r="D222" s="3">
        <v>1467</v>
      </c>
      <c r="E222" s="2" t="s">
        <v>10</v>
      </c>
      <c r="F222" s="2" t="s">
        <v>11</v>
      </c>
      <c r="G222" s="2" t="s">
        <v>96</v>
      </c>
      <c r="H222" s="2" t="s">
        <v>388</v>
      </c>
      <c r="I222" s="2" t="s">
        <v>389</v>
      </c>
    </row>
    <row r="223" spans="1:9" x14ac:dyDescent="0.25">
      <c r="A223">
        <f t="shared" si="4"/>
        <v>58</v>
      </c>
      <c r="B223">
        <v>93</v>
      </c>
      <c r="C223" s="2" t="s">
        <v>391</v>
      </c>
      <c r="D223" s="3">
        <v>1258</v>
      </c>
      <c r="E223" s="2" t="s">
        <v>10</v>
      </c>
      <c r="F223" s="2" t="s">
        <v>11</v>
      </c>
      <c r="G223" s="2" t="s">
        <v>349</v>
      </c>
      <c r="H223" s="2" t="s">
        <v>392</v>
      </c>
      <c r="I223" s="2" t="s">
        <v>393</v>
      </c>
    </row>
    <row r="224" spans="1:9" x14ac:dyDescent="0.25">
      <c r="A224">
        <f t="shared" si="4"/>
        <v>59</v>
      </c>
      <c r="B224">
        <v>96</v>
      </c>
      <c r="C224" s="2" t="s">
        <v>404</v>
      </c>
      <c r="D224" s="3">
        <v>959</v>
      </c>
      <c r="E224" s="2" t="s">
        <v>10</v>
      </c>
      <c r="F224" s="2" t="s">
        <v>11</v>
      </c>
      <c r="G224" s="2"/>
      <c r="H224" s="2" t="s">
        <v>405</v>
      </c>
      <c r="I224" s="2" t="s">
        <v>406</v>
      </c>
    </row>
    <row r="225" spans="1:9" x14ac:dyDescent="0.25">
      <c r="A225">
        <f t="shared" si="4"/>
        <v>60</v>
      </c>
      <c r="B225">
        <v>97</v>
      </c>
      <c r="C225" s="2" t="s">
        <v>408</v>
      </c>
      <c r="D225" s="3">
        <v>2324</v>
      </c>
      <c r="E225" s="2" t="s">
        <v>10</v>
      </c>
      <c r="F225" s="2" t="s">
        <v>11</v>
      </c>
      <c r="G225" s="2" t="s">
        <v>54</v>
      </c>
      <c r="H225" s="2" t="s">
        <v>409</v>
      </c>
      <c r="I225" s="2" t="s">
        <v>410</v>
      </c>
    </row>
    <row r="226" spans="1:9" x14ac:dyDescent="0.25">
      <c r="A226">
        <f t="shared" si="4"/>
        <v>61</v>
      </c>
      <c r="B226">
        <v>98</v>
      </c>
      <c r="C226" s="2" t="s">
        <v>412</v>
      </c>
      <c r="D226" s="3">
        <v>516</v>
      </c>
      <c r="E226" s="2" t="s">
        <v>10</v>
      </c>
      <c r="F226" s="2" t="s">
        <v>11</v>
      </c>
      <c r="G226" s="2" t="s">
        <v>66</v>
      </c>
      <c r="H226" s="2" t="s">
        <v>413</v>
      </c>
      <c r="I226" s="2" t="s">
        <v>414</v>
      </c>
    </row>
    <row r="227" spans="1:9" x14ac:dyDescent="0.25">
      <c r="A227">
        <f t="shared" si="4"/>
        <v>62</v>
      </c>
      <c r="B227">
        <v>100</v>
      </c>
      <c r="C227" s="2" t="s">
        <v>420</v>
      </c>
      <c r="D227" s="3">
        <v>1837</v>
      </c>
      <c r="E227" s="2" t="s">
        <v>10</v>
      </c>
      <c r="F227" s="2" t="s">
        <v>11</v>
      </c>
      <c r="G227" s="2"/>
      <c r="H227" s="2" t="s">
        <v>421</v>
      </c>
      <c r="I227" s="2" t="s">
        <v>422</v>
      </c>
    </row>
    <row r="228" spans="1:9" x14ac:dyDescent="0.25">
      <c r="A228">
        <f t="shared" si="4"/>
        <v>63</v>
      </c>
      <c r="B228">
        <v>101</v>
      </c>
      <c r="C228" s="2" t="s">
        <v>424</v>
      </c>
      <c r="D228" s="3">
        <v>2226</v>
      </c>
      <c r="E228" s="2" t="s">
        <v>10</v>
      </c>
      <c r="F228" s="2" t="s">
        <v>11</v>
      </c>
      <c r="G228" s="2" t="s">
        <v>251</v>
      </c>
      <c r="H228" s="2" t="s">
        <v>425</v>
      </c>
      <c r="I228" s="2" t="s">
        <v>409</v>
      </c>
    </row>
    <row r="229" spans="1:9" x14ac:dyDescent="0.25">
      <c r="A229">
        <f t="shared" si="4"/>
        <v>64</v>
      </c>
      <c r="B229">
        <v>102</v>
      </c>
      <c r="C229" s="2" t="s">
        <v>427</v>
      </c>
      <c r="D229" s="3">
        <v>2283</v>
      </c>
      <c r="E229" s="2" t="s">
        <v>10</v>
      </c>
      <c r="F229" s="2" t="s">
        <v>11</v>
      </c>
      <c r="G229" s="2"/>
      <c r="H229" s="2" t="s">
        <v>428</v>
      </c>
      <c r="I229" s="2" t="s">
        <v>429</v>
      </c>
    </row>
    <row r="230" spans="1:9" x14ac:dyDescent="0.25">
      <c r="A230">
        <f t="shared" si="4"/>
        <v>65</v>
      </c>
      <c r="B230">
        <v>104</v>
      </c>
      <c r="C230" s="2" t="s">
        <v>435</v>
      </c>
      <c r="D230" s="3">
        <v>1671</v>
      </c>
      <c r="E230" s="2" t="s">
        <v>10</v>
      </c>
      <c r="F230" s="2" t="s">
        <v>11</v>
      </c>
      <c r="G230" s="2" t="s">
        <v>66</v>
      </c>
      <c r="H230" s="2" t="s">
        <v>436</v>
      </c>
      <c r="I230" s="2" t="s">
        <v>437</v>
      </c>
    </row>
    <row r="231" spans="1:9" x14ac:dyDescent="0.25">
      <c r="A231">
        <f t="shared" si="4"/>
        <v>66</v>
      </c>
      <c r="B231">
        <v>108</v>
      </c>
      <c r="C231" s="2" t="s">
        <v>453</v>
      </c>
      <c r="D231" s="3">
        <v>1318</v>
      </c>
      <c r="E231" s="2" t="s">
        <v>10</v>
      </c>
      <c r="F231" s="2" t="s">
        <v>11</v>
      </c>
      <c r="G231" s="2" t="s">
        <v>54</v>
      </c>
      <c r="H231" s="2" t="s">
        <v>454</v>
      </c>
      <c r="I231" s="2" t="s">
        <v>455</v>
      </c>
    </row>
    <row r="232" spans="1:9" x14ac:dyDescent="0.25">
      <c r="A232">
        <f t="shared" ref="A232:A295" si="5">A231+1</f>
        <v>67</v>
      </c>
      <c r="B232">
        <v>109</v>
      </c>
      <c r="C232" s="2" t="s">
        <v>457</v>
      </c>
      <c r="D232" s="3">
        <v>2362</v>
      </c>
      <c r="E232" s="2" t="s">
        <v>10</v>
      </c>
      <c r="F232" s="2" t="s">
        <v>11</v>
      </c>
      <c r="G232" s="2" t="s">
        <v>206</v>
      </c>
      <c r="H232" s="2" t="s">
        <v>458</v>
      </c>
      <c r="I232" s="2" t="s">
        <v>445</v>
      </c>
    </row>
    <row r="233" spans="1:9" x14ac:dyDescent="0.25">
      <c r="A233">
        <f t="shared" si="5"/>
        <v>68</v>
      </c>
      <c r="B233">
        <v>111</v>
      </c>
      <c r="C233" s="2" t="s">
        <v>464</v>
      </c>
      <c r="D233" s="3">
        <v>198</v>
      </c>
      <c r="E233" s="2" t="s">
        <v>10</v>
      </c>
      <c r="F233" s="2" t="s">
        <v>11</v>
      </c>
      <c r="G233" s="2" t="s">
        <v>251</v>
      </c>
      <c r="H233" s="2" t="s">
        <v>465</v>
      </c>
      <c r="I233" s="2" t="s">
        <v>466</v>
      </c>
    </row>
    <row r="234" spans="1:9" x14ac:dyDescent="0.25">
      <c r="A234">
        <f t="shared" si="5"/>
        <v>69</v>
      </c>
      <c r="B234">
        <v>112</v>
      </c>
      <c r="C234" s="2" t="s">
        <v>468</v>
      </c>
      <c r="D234" s="3">
        <v>1690</v>
      </c>
      <c r="E234" s="2" t="s">
        <v>10</v>
      </c>
      <c r="F234" s="2" t="s">
        <v>11</v>
      </c>
      <c r="G234" s="2"/>
      <c r="H234" s="2" t="s">
        <v>465</v>
      </c>
      <c r="I234" s="2" t="s">
        <v>469</v>
      </c>
    </row>
    <row r="235" spans="1:9" x14ac:dyDescent="0.25">
      <c r="A235">
        <f t="shared" si="5"/>
        <v>70</v>
      </c>
      <c r="B235">
        <v>113</v>
      </c>
      <c r="C235" s="2" t="s">
        <v>470</v>
      </c>
      <c r="D235" s="3">
        <v>2213</v>
      </c>
      <c r="E235" s="2" t="s">
        <v>10</v>
      </c>
      <c r="F235" s="2" t="s">
        <v>11</v>
      </c>
      <c r="G235" s="2"/>
      <c r="H235" s="2" t="s">
        <v>471</v>
      </c>
      <c r="I235" s="2" t="s">
        <v>454</v>
      </c>
    </row>
    <row r="236" spans="1:9" x14ac:dyDescent="0.25">
      <c r="A236">
        <f t="shared" si="5"/>
        <v>71</v>
      </c>
      <c r="B236">
        <v>116</v>
      </c>
      <c r="C236" s="2" t="s">
        <v>480</v>
      </c>
      <c r="D236" s="3">
        <v>940</v>
      </c>
      <c r="E236" s="2" t="s">
        <v>10</v>
      </c>
      <c r="F236" s="2" t="s">
        <v>11</v>
      </c>
      <c r="G236" s="2"/>
      <c r="H236" s="2" t="s">
        <v>481</v>
      </c>
      <c r="I236" s="2" t="s">
        <v>482</v>
      </c>
    </row>
    <row r="237" spans="1:9" x14ac:dyDescent="0.25">
      <c r="A237">
        <f t="shared" si="5"/>
        <v>72</v>
      </c>
      <c r="B237">
        <v>118</v>
      </c>
      <c r="C237" s="2" t="s">
        <v>488</v>
      </c>
      <c r="D237" s="3">
        <v>1595</v>
      </c>
      <c r="E237" s="2" t="s">
        <v>10</v>
      </c>
      <c r="F237" s="2" t="s">
        <v>11</v>
      </c>
      <c r="G237" s="2" t="s">
        <v>489</v>
      </c>
      <c r="H237" s="2" t="s">
        <v>490</v>
      </c>
      <c r="I237" s="2" t="s">
        <v>491</v>
      </c>
    </row>
    <row r="238" spans="1:9" x14ac:dyDescent="0.25">
      <c r="A238">
        <f t="shared" si="5"/>
        <v>73</v>
      </c>
      <c r="B238">
        <v>119</v>
      </c>
      <c r="C238" s="2" t="s">
        <v>493</v>
      </c>
      <c r="D238" s="3">
        <v>1658</v>
      </c>
      <c r="E238" s="2" t="s">
        <v>10</v>
      </c>
      <c r="F238" s="2" t="s">
        <v>11</v>
      </c>
      <c r="G238" s="2" t="s">
        <v>16</v>
      </c>
      <c r="H238" s="2" t="s">
        <v>490</v>
      </c>
      <c r="I238" s="2" t="s">
        <v>494</v>
      </c>
    </row>
    <row r="239" spans="1:9" x14ac:dyDescent="0.25">
      <c r="A239">
        <f t="shared" si="5"/>
        <v>74</v>
      </c>
      <c r="B239">
        <v>121</v>
      </c>
      <c r="C239" s="2" t="s">
        <v>499</v>
      </c>
      <c r="D239" s="3">
        <v>1176</v>
      </c>
      <c r="E239" s="2" t="s">
        <v>10</v>
      </c>
      <c r="F239" s="2" t="s">
        <v>11</v>
      </c>
      <c r="G239" s="2" t="s">
        <v>500</v>
      </c>
      <c r="H239" s="2" t="s">
        <v>501</v>
      </c>
      <c r="I239" s="2" t="s">
        <v>502</v>
      </c>
    </row>
    <row r="240" spans="1:9" x14ac:dyDescent="0.25">
      <c r="A240">
        <f t="shared" si="5"/>
        <v>75</v>
      </c>
      <c r="B240">
        <v>122</v>
      </c>
      <c r="C240" s="2" t="s">
        <v>504</v>
      </c>
      <c r="D240" s="3">
        <v>870</v>
      </c>
      <c r="E240" s="2" t="s">
        <v>10</v>
      </c>
      <c r="F240" s="2" t="s">
        <v>11</v>
      </c>
      <c r="G240" s="2"/>
      <c r="H240" s="2" t="s">
        <v>505</v>
      </c>
      <c r="I240" s="2" t="s">
        <v>506</v>
      </c>
    </row>
    <row r="241" spans="1:9" x14ac:dyDescent="0.25">
      <c r="A241">
        <f t="shared" si="5"/>
        <v>76</v>
      </c>
      <c r="B241">
        <v>123</v>
      </c>
      <c r="C241" s="2" t="s">
        <v>508</v>
      </c>
      <c r="D241" s="3">
        <v>943</v>
      </c>
      <c r="E241" s="2" t="s">
        <v>10</v>
      </c>
      <c r="F241" s="2" t="s">
        <v>11</v>
      </c>
      <c r="G241" s="2" t="s">
        <v>251</v>
      </c>
      <c r="H241" s="2" t="s">
        <v>509</v>
      </c>
      <c r="I241" s="2" t="s">
        <v>510</v>
      </c>
    </row>
    <row r="242" spans="1:9" x14ac:dyDescent="0.25">
      <c r="A242">
        <f t="shared" si="5"/>
        <v>77</v>
      </c>
      <c r="B242">
        <v>124</v>
      </c>
      <c r="C242" s="2" t="s">
        <v>512</v>
      </c>
      <c r="D242" s="3">
        <v>504</v>
      </c>
      <c r="E242" s="2" t="s">
        <v>10</v>
      </c>
      <c r="F242" s="2" t="s">
        <v>11</v>
      </c>
      <c r="G242" s="2" t="s">
        <v>513</v>
      </c>
      <c r="H242" s="2" t="s">
        <v>514</v>
      </c>
      <c r="I242" s="2" t="s">
        <v>515</v>
      </c>
    </row>
    <row r="243" spans="1:9" x14ac:dyDescent="0.25">
      <c r="A243">
        <f t="shared" si="5"/>
        <v>78</v>
      </c>
      <c r="B243">
        <v>127</v>
      </c>
      <c r="C243" s="2" t="s">
        <v>526</v>
      </c>
      <c r="D243" s="3">
        <v>1534</v>
      </c>
      <c r="E243" s="2" t="s">
        <v>10</v>
      </c>
      <c r="F243" s="2" t="s">
        <v>11</v>
      </c>
      <c r="G243" s="2"/>
      <c r="H243" s="2" t="s">
        <v>527</v>
      </c>
      <c r="I243" s="2" t="s">
        <v>520</v>
      </c>
    </row>
    <row r="244" spans="1:9" x14ac:dyDescent="0.25">
      <c r="A244">
        <f t="shared" si="5"/>
        <v>79</v>
      </c>
      <c r="B244">
        <v>129</v>
      </c>
      <c r="C244" s="2" t="s">
        <v>532</v>
      </c>
      <c r="D244" s="3">
        <v>163</v>
      </c>
      <c r="E244" s="2" t="s">
        <v>10</v>
      </c>
      <c r="F244" s="2" t="s">
        <v>11</v>
      </c>
      <c r="G244" s="2" t="s">
        <v>251</v>
      </c>
      <c r="H244" s="2" t="s">
        <v>533</v>
      </c>
      <c r="I244" s="2" t="s">
        <v>534</v>
      </c>
    </row>
    <row r="245" spans="1:9" x14ac:dyDescent="0.25">
      <c r="A245">
        <f t="shared" si="5"/>
        <v>80</v>
      </c>
      <c r="B245">
        <v>131</v>
      </c>
      <c r="C245" s="2" t="s">
        <v>540</v>
      </c>
      <c r="D245" s="3">
        <v>478</v>
      </c>
      <c r="E245" s="2" t="s">
        <v>10</v>
      </c>
      <c r="F245" s="2" t="s">
        <v>11</v>
      </c>
      <c r="G245" s="2"/>
      <c r="H245" s="2" t="s">
        <v>541</v>
      </c>
      <c r="I245" s="2" t="s">
        <v>542</v>
      </c>
    </row>
    <row r="246" spans="1:9" x14ac:dyDescent="0.25">
      <c r="A246">
        <f t="shared" si="5"/>
        <v>81</v>
      </c>
      <c r="B246">
        <v>132</v>
      </c>
      <c r="C246" s="2" t="s">
        <v>544</v>
      </c>
      <c r="D246" s="3">
        <v>519</v>
      </c>
      <c r="E246" s="2" t="s">
        <v>10</v>
      </c>
      <c r="F246" s="2" t="s">
        <v>11</v>
      </c>
      <c r="G246" s="2"/>
      <c r="H246" s="2" t="s">
        <v>545</v>
      </c>
      <c r="I246" s="2" t="s">
        <v>546</v>
      </c>
    </row>
    <row r="247" spans="1:9" x14ac:dyDescent="0.25">
      <c r="A247">
        <f t="shared" si="5"/>
        <v>82</v>
      </c>
      <c r="B247">
        <v>134</v>
      </c>
      <c r="C247" s="2" t="s">
        <v>552</v>
      </c>
      <c r="D247" s="3">
        <v>1835</v>
      </c>
      <c r="E247" s="2" t="s">
        <v>10</v>
      </c>
      <c r="F247" s="2" t="s">
        <v>11</v>
      </c>
      <c r="G247" s="2"/>
      <c r="H247" s="2" t="s">
        <v>553</v>
      </c>
      <c r="I247" s="2" t="s">
        <v>554</v>
      </c>
    </row>
    <row r="248" spans="1:9" x14ac:dyDescent="0.25">
      <c r="A248">
        <f t="shared" si="5"/>
        <v>83</v>
      </c>
      <c r="B248">
        <v>135</v>
      </c>
      <c r="C248" s="2" t="s">
        <v>556</v>
      </c>
      <c r="D248" s="3">
        <v>377</v>
      </c>
      <c r="E248" s="2" t="s">
        <v>10</v>
      </c>
      <c r="F248" s="2" t="s">
        <v>11</v>
      </c>
      <c r="G248" s="2" t="s">
        <v>16</v>
      </c>
      <c r="H248" s="2" t="s">
        <v>557</v>
      </c>
      <c r="I248" s="2" t="s">
        <v>558</v>
      </c>
    </row>
    <row r="249" spans="1:9" x14ac:dyDescent="0.25">
      <c r="A249">
        <f t="shared" si="5"/>
        <v>84</v>
      </c>
      <c r="B249">
        <v>138</v>
      </c>
      <c r="C249" s="2" t="s">
        <v>568</v>
      </c>
      <c r="D249" s="3">
        <v>333</v>
      </c>
      <c r="E249" s="2" t="s">
        <v>10</v>
      </c>
      <c r="F249" s="2" t="s">
        <v>11</v>
      </c>
      <c r="G249" s="2"/>
      <c r="H249" s="2" t="s">
        <v>569</v>
      </c>
      <c r="I249" s="2" t="s">
        <v>570</v>
      </c>
    </row>
    <row r="250" spans="1:9" x14ac:dyDescent="0.25">
      <c r="A250">
        <f t="shared" si="5"/>
        <v>85</v>
      </c>
      <c r="B250">
        <v>141</v>
      </c>
      <c r="C250" s="2" t="s">
        <v>580</v>
      </c>
      <c r="D250" s="3">
        <v>2370</v>
      </c>
      <c r="E250" s="2" t="s">
        <v>10</v>
      </c>
      <c r="F250" s="2" t="s">
        <v>11</v>
      </c>
      <c r="G250" s="2"/>
      <c r="H250" s="2" t="s">
        <v>581</v>
      </c>
      <c r="I250" s="2" t="s">
        <v>582</v>
      </c>
    </row>
    <row r="251" spans="1:9" x14ac:dyDescent="0.25">
      <c r="A251">
        <f t="shared" si="5"/>
        <v>86</v>
      </c>
      <c r="B251">
        <v>143</v>
      </c>
      <c r="C251" s="2" t="s">
        <v>588</v>
      </c>
      <c r="D251" s="3">
        <v>828</v>
      </c>
      <c r="E251" s="2" t="s">
        <v>10</v>
      </c>
      <c r="F251" s="2" t="s">
        <v>11</v>
      </c>
      <c r="G251" s="2"/>
      <c r="H251" s="2" t="s">
        <v>589</v>
      </c>
      <c r="I251" s="2" t="s">
        <v>590</v>
      </c>
    </row>
    <row r="252" spans="1:9" x14ac:dyDescent="0.25">
      <c r="A252">
        <f t="shared" si="5"/>
        <v>87</v>
      </c>
      <c r="B252">
        <v>144</v>
      </c>
      <c r="C252" s="2" t="s">
        <v>592</v>
      </c>
      <c r="D252" s="3">
        <v>2207</v>
      </c>
      <c r="E252" s="2" t="s">
        <v>10</v>
      </c>
      <c r="F252" s="2" t="s">
        <v>11</v>
      </c>
      <c r="G252" s="2" t="s">
        <v>21</v>
      </c>
      <c r="H252" s="2" t="s">
        <v>593</v>
      </c>
      <c r="I252" s="2" t="s">
        <v>594</v>
      </c>
    </row>
    <row r="253" spans="1:9" x14ac:dyDescent="0.25">
      <c r="A253">
        <f t="shared" si="5"/>
        <v>88</v>
      </c>
      <c r="B253">
        <v>145</v>
      </c>
      <c r="C253" s="2" t="s">
        <v>596</v>
      </c>
      <c r="D253" s="3">
        <v>1110</v>
      </c>
      <c r="E253" s="2" t="s">
        <v>10</v>
      </c>
      <c r="F253" s="2" t="s">
        <v>11</v>
      </c>
      <c r="G253" s="2"/>
      <c r="H253" s="2" t="s">
        <v>597</v>
      </c>
      <c r="I253" s="2" t="s">
        <v>598</v>
      </c>
    </row>
    <row r="254" spans="1:9" x14ac:dyDescent="0.25">
      <c r="A254">
        <f t="shared" si="5"/>
        <v>89</v>
      </c>
      <c r="B254">
        <v>147</v>
      </c>
      <c r="C254" s="2" t="s">
        <v>604</v>
      </c>
      <c r="D254" s="3">
        <v>2391</v>
      </c>
      <c r="E254" s="2" t="s">
        <v>10</v>
      </c>
      <c r="F254" s="2" t="s">
        <v>11</v>
      </c>
      <c r="G254" s="2" t="s">
        <v>30</v>
      </c>
      <c r="H254" s="2" t="s">
        <v>605</v>
      </c>
      <c r="I254" s="2" t="s">
        <v>606</v>
      </c>
    </row>
    <row r="255" spans="1:9" x14ac:dyDescent="0.25">
      <c r="A255">
        <f t="shared" si="5"/>
        <v>90</v>
      </c>
      <c r="B255">
        <v>149</v>
      </c>
      <c r="C255" s="2" t="s">
        <v>611</v>
      </c>
      <c r="D255" s="3">
        <v>2143</v>
      </c>
      <c r="E255" s="2" t="s">
        <v>10</v>
      </c>
      <c r="F255" s="2" t="s">
        <v>11</v>
      </c>
      <c r="G255" s="2"/>
      <c r="H255" s="2" t="s">
        <v>612</v>
      </c>
      <c r="I255" s="2" t="s">
        <v>613</v>
      </c>
    </row>
    <row r="256" spans="1:9" x14ac:dyDescent="0.25">
      <c r="A256">
        <f t="shared" si="5"/>
        <v>91</v>
      </c>
      <c r="B256">
        <v>150</v>
      </c>
      <c r="C256" s="2" t="s">
        <v>615</v>
      </c>
      <c r="D256" s="3">
        <v>1887</v>
      </c>
      <c r="E256" s="2" t="s">
        <v>10</v>
      </c>
      <c r="F256" s="2" t="s">
        <v>11</v>
      </c>
      <c r="G256" s="2"/>
      <c r="H256" s="2" t="s">
        <v>616</v>
      </c>
      <c r="I256" s="2" t="s">
        <v>617</v>
      </c>
    </row>
    <row r="257" spans="1:9" x14ac:dyDescent="0.25">
      <c r="A257">
        <f t="shared" si="5"/>
        <v>92</v>
      </c>
      <c r="B257">
        <v>151</v>
      </c>
      <c r="C257" s="2" t="s">
        <v>619</v>
      </c>
      <c r="D257" s="3">
        <v>778</v>
      </c>
      <c r="E257" s="2" t="s">
        <v>10</v>
      </c>
      <c r="F257" s="2" t="s">
        <v>11</v>
      </c>
      <c r="G257" s="2"/>
      <c r="H257" s="2" t="s">
        <v>620</v>
      </c>
      <c r="I257" s="2" t="s">
        <v>606</v>
      </c>
    </row>
    <row r="258" spans="1:9" x14ac:dyDescent="0.25">
      <c r="A258">
        <f t="shared" si="5"/>
        <v>93</v>
      </c>
      <c r="B258">
        <v>152</v>
      </c>
      <c r="C258" s="2" t="s">
        <v>622</v>
      </c>
      <c r="D258" s="3">
        <v>1644</v>
      </c>
      <c r="E258" s="2" t="s">
        <v>10</v>
      </c>
      <c r="F258" s="2" t="s">
        <v>11</v>
      </c>
      <c r="G258" s="2"/>
      <c r="H258" s="2" t="s">
        <v>623</v>
      </c>
      <c r="I258" s="2" t="s">
        <v>624</v>
      </c>
    </row>
    <row r="259" spans="1:9" x14ac:dyDescent="0.25">
      <c r="A259">
        <f t="shared" si="5"/>
        <v>94</v>
      </c>
      <c r="B259">
        <v>153</v>
      </c>
      <c r="C259" s="2" t="s">
        <v>626</v>
      </c>
      <c r="D259" s="3">
        <v>1518</v>
      </c>
      <c r="E259" s="2" t="s">
        <v>10</v>
      </c>
      <c r="F259" s="2" t="s">
        <v>11</v>
      </c>
      <c r="G259" s="2" t="s">
        <v>30</v>
      </c>
      <c r="H259" s="2" t="s">
        <v>627</v>
      </c>
      <c r="I259" s="2" t="s">
        <v>617</v>
      </c>
    </row>
    <row r="260" spans="1:9" x14ac:dyDescent="0.25">
      <c r="A260">
        <f t="shared" si="5"/>
        <v>95</v>
      </c>
      <c r="B260">
        <v>154</v>
      </c>
      <c r="C260" s="2" t="s">
        <v>629</v>
      </c>
      <c r="D260" s="3">
        <v>2099</v>
      </c>
      <c r="E260" s="2" t="s">
        <v>10</v>
      </c>
      <c r="F260" s="2" t="s">
        <v>11</v>
      </c>
      <c r="G260" s="2"/>
      <c r="H260" s="2" t="s">
        <v>630</v>
      </c>
      <c r="I260" s="2" t="s">
        <v>613</v>
      </c>
    </row>
    <row r="261" spans="1:9" x14ac:dyDescent="0.25">
      <c r="A261">
        <f t="shared" si="5"/>
        <v>96</v>
      </c>
      <c r="B261">
        <v>155</v>
      </c>
      <c r="C261" s="2" t="s">
        <v>632</v>
      </c>
      <c r="D261" s="3">
        <v>1486</v>
      </c>
      <c r="E261" s="2" t="s">
        <v>10</v>
      </c>
      <c r="F261" s="2" t="s">
        <v>11</v>
      </c>
      <c r="G261" s="2" t="s">
        <v>30</v>
      </c>
      <c r="H261" s="2" t="s">
        <v>633</v>
      </c>
      <c r="I261" s="2" t="s">
        <v>634</v>
      </c>
    </row>
    <row r="262" spans="1:9" x14ac:dyDescent="0.25">
      <c r="A262">
        <f t="shared" si="5"/>
        <v>97</v>
      </c>
      <c r="B262">
        <v>156</v>
      </c>
      <c r="C262" s="2" t="s">
        <v>636</v>
      </c>
      <c r="D262" s="3">
        <v>1900</v>
      </c>
      <c r="E262" s="2" t="s">
        <v>10</v>
      </c>
      <c r="F262" s="2" t="s">
        <v>11</v>
      </c>
      <c r="G262" s="2"/>
      <c r="H262" s="2" t="s">
        <v>637</v>
      </c>
      <c r="I262" s="2" t="s">
        <v>638</v>
      </c>
    </row>
    <row r="263" spans="1:9" x14ac:dyDescent="0.25">
      <c r="A263">
        <f t="shared" si="5"/>
        <v>98</v>
      </c>
      <c r="B263">
        <v>157</v>
      </c>
      <c r="C263" s="2" t="s">
        <v>640</v>
      </c>
      <c r="D263" s="3">
        <v>1735</v>
      </c>
      <c r="E263" s="2" t="s">
        <v>10</v>
      </c>
      <c r="F263" s="2" t="s">
        <v>11</v>
      </c>
      <c r="G263" s="2"/>
      <c r="H263" s="2" t="s">
        <v>641</v>
      </c>
      <c r="I263" s="2" t="s">
        <v>605</v>
      </c>
    </row>
    <row r="264" spans="1:9" x14ac:dyDescent="0.25">
      <c r="A264">
        <f t="shared" si="5"/>
        <v>99</v>
      </c>
      <c r="B264">
        <v>159</v>
      </c>
      <c r="C264" s="2" t="s">
        <v>646</v>
      </c>
      <c r="D264" s="3">
        <v>80</v>
      </c>
      <c r="E264" s="2" t="s">
        <v>10</v>
      </c>
      <c r="F264" s="2" t="s">
        <v>11</v>
      </c>
      <c r="G264" s="2"/>
      <c r="H264" s="2" t="s">
        <v>647</v>
      </c>
      <c r="I264" s="2" t="s">
        <v>612</v>
      </c>
    </row>
    <row r="265" spans="1:9" x14ac:dyDescent="0.25">
      <c r="A265">
        <f t="shared" si="5"/>
        <v>100</v>
      </c>
      <c r="B265">
        <v>163</v>
      </c>
      <c r="C265" s="2" t="s">
        <v>659</v>
      </c>
      <c r="D265" s="3">
        <v>279</v>
      </c>
      <c r="E265" s="2" t="s">
        <v>10</v>
      </c>
      <c r="F265" s="2" t="s">
        <v>11</v>
      </c>
      <c r="G265" s="2" t="s">
        <v>30</v>
      </c>
      <c r="H265" s="2" t="s">
        <v>660</v>
      </c>
      <c r="I265" s="2" t="s">
        <v>661</v>
      </c>
    </row>
    <row r="266" spans="1:9" x14ac:dyDescent="0.25">
      <c r="A266">
        <f t="shared" si="5"/>
        <v>101</v>
      </c>
      <c r="B266">
        <v>164</v>
      </c>
      <c r="C266" s="2" t="s">
        <v>663</v>
      </c>
      <c r="D266" s="3">
        <v>365</v>
      </c>
      <c r="E266" s="2" t="s">
        <v>10</v>
      </c>
      <c r="F266" s="2" t="s">
        <v>11</v>
      </c>
      <c r="G266" s="2"/>
      <c r="H266" s="2" t="s">
        <v>664</v>
      </c>
      <c r="I266" s="2" t="s">
        <v>665</v>
      </c>
    </row>
    <row r="267" spans="1:9" x14ac:dyDescent="0.25">
      <c r="A267">
        <f t="shared" si="5"/>
        <v>102</v>
      </c>
      <c r="B267">
        <v>169</v>
      </c>
      <c r="C267" s="2" t="s">
        <v>681</v>
      </c>
      <c r="D267" s="3">
        <v>1674</v>
      </c>
      <c r="E267" s="2" t="s">
        <v>10</v>
      </c>
      <c r="F267" s="2" t="s">
        <v>11</v>
      </c>
      <c r="G267" s="2"/>
      <c r="H267" s="2" t="s">
        <v>682</v>
      </c>
      <c r="I267" s="2" t="s">
        <v>669</v>
      </c>
    </row>
    <row r="268" spans="1:9" x14ac:dyDescent="0.25">
      <c r="A268">
        <f t="shared" si="5"/>
        <v>103</v>
      </c>
      <c r="B268">
        <v>170</v>
      </c>
      <c r="C268" s="2" t="s">
        <v>684</v>
      </c>
      <c r="D268" s="3">
        <v>1836</v>
      </c>
      <c r="E268" s="2" t="s">
        <v>10</v>
      </c>
      <c r="F268" s="2" t="s">
        <v>11</v>
      </c>
      <c r="G268" s="2"/>
      <c r="H268" s="2" t="s">
        <v>685</v>
      </c>
      <c r="I268" s="2" t="s">
        <v>660</v>
      </c>
    </row>
    <row r="269" spans="1:9" x14ac:dyDescent="0.25">
      <c r="A269">
        <f t="shared" si="5"/>
        <v>104</v>
      </c>
      <c r="B269">
        <v>175</v>
      </c>
      <c r="C269" s="2" t="s">
        <v>556</v>
      </c>
      <c r="D269" s="3">
        <v>376</v>
      </c>
      <c r="E269" s="2" t="s">
        <v>10</v>
      </c>
      <c r="F269" s="2" t="s">
        <v>11</v>
      </c>
      <c r="G269" s="2"/>
      <c r="H269" s="2" t="s">
        <v>701</v>
      </c>
      <c r="I269" s="2" t="s">
        <v>702</v>
      </c>
    </row>
    <row r="270" spans="1:9" x14ac:dyDescent="0.25">
      <c r="A270">
        <f t="shared" si="5"/>
        <v>105</v>
      </c>
      <c r="B270">
        <v>177</v>
      </c>
      <c r="C270" s="2" t="s">
        <v>708</v>
      </c>
      <c r="D270" s="3">
        <v>1174</v>
      </c>
      <c r="E270" s="2" t="s">
        <v>10</v>
      </c>
      <c r="F270" s="2" t="s">
        <v>11</v>
      </c>
      <c r="G270" s="2" t="s">
        <v>709</v>
      </c>
      <c r="H270" s="2" t="s">
        <v>710</v>
      </c>
      <c r="I270" s="2" t="s">
        <v>702</v>
      </c>
    </row>
    <row r="271" spans="1:9" x14ac:dyDescent="0.25">
      <c r="A271">
        <f t="shared" si="5"/>
        <v>106</v>
      </c>
      <c r="B271">
        <v>179</v>
      </c>
      <c r="C271" s="2" t="s">
        <v>718</v>
      </c>
      <c r="D271" s="3">
        <v>1150</v>
      </c>
      <c r="E271" s="2" t="s">
        <v>10</v>
      </c>
      <c r="F271" s="2" t="s">
        <v>11</v>
      </c>
      <c r="G271" s="2"/>
      <c r="H271" s="2" t="s">
        <v>719</v>
      </c>
      <c r="I271" s="2" t="s">
        <v>720</v>
      </c>
    </row>
    <row r="272" spans="1:9" x14ac:dyDescent="0.25">
      <c r="A272">
        <f t="shared" si="5"/>
        <v>107</v>
      </c>
      <c r="B272">
        <v>180</v>
      </c>
      <c r="C272" s="2" t="s">
        <v>722</v>
      </c>
      <c r="D272" s="3">
        <v>217</v>
      </c>
      <c r="E272" s="2" t="s">
        <v>10</v>
      </c>
      <c r="F272" s="2" t="s">
        <v>11</v>
      </c>
      <c r="G272" s="2" t="s">
        <v>723</v>
      </c>
      <c r="H272" s="2" t="s">
        <v>724</v>
      </c>
      <c r="I272" s="2" t="s">
        <v>725</v>
      </c>
    </row>
    <row r="273" spans="1:9" x14ac:dyDescent="0.25">
      <c r="A273">
        <f t="shared" si="5"/>
        <v>108</v>
      </c>
      <c r="B273">
        <v>181</v>
      </c>
      <c r="C273" s="2" t="s">
        <v>727</v>
      </c>
      <c r="D273" s="3">
        <v>1600</v>
      </c>
      <c r="E273" s="2" t="s">
        <v>10</v>
      </c>
      <c r="F273" s="2" t="s">
        <v>11</v>
      </c>
      <c r="G273" s="2"/>
      <c r="H273" s="2" t="s">
        <v>728</v>
      </c>
      <c r="I273" s="2" t="s">
        <v>729</v>
      </c>
    </row>
    <row r="274" spans="1:9" x14ac:dyDescent="0.25">
      <c r="A274">
        <f t="shared" si="5"/>
        <v>109</v>
      </c>
      <c r="B274">
        <v>183</v>
      </c>
      <c r="C274" s="2" t="s">
        <v>734</v>
      </c>
      <c r="D274" s="3">
        <v>286</v>
      </c>
      <c r="E274" s="2" t="s">
        <v>10</v>
      </c>
      <c r="F274" s="2" t="s">
        <v>11</v>
      </c>
      <c r="G274" s="2"/>
      <c r="H274" s="2" t="s">
        <v>735</v>
      </c>
      <c r="I274" s="2" t="s">
        <v>736</v>
      </c>
    </row>
    <row r="275" spans="1:9" x14ac:dyDescent="0.25">
      <c r="A275">
        <f t="shared" si="5"/>
        <v>110</v>
      </c>
      <c r="B275">
        <v>184</v>
      </c>
      <c r="C275" s="2" t="s">
        <v>738</v>
      </c>
      <c r="D275" s="3">
        <v>1894</v>
      </c>
      <c r="E275" s="2" t="s">
        <v>10</v>
      </c>
      <c r="F275" s="2" t="s">
        <v>11</v>
      </c>
      <c r="G275" s="2"/>
      <c r="H275" s="2" t="s">
        <v>739</v>
      </c>
      <c r="I275" s="2" t="s">
        <v>740</v>
      </c>
    </row>
    <row r="276" spans="1:9" x14ac:dyDescent="0.25">
      <c r="A276">
        <f t="shared" si="5"/>
        <v>111</v>
      </c>
      <c r="B276">
        <v>186</v>
      </c>
      <c r="C276" s="2" t="s">
        <v>747</v>
      </c>
      <c r="D276" s="3">
        <v>1574</v>
      </c>
      <c r="E276" s="2" t="s">
        <v>10</v>
      </c>
      <c r="F276" s="2" t="s">
        <v>11</v>
      </c>
      <c r="G276" s="2"/>
      <c r="H276" s="2" t="s">
        <v>748</v>
      </c>
      <c r="I276" s="2" t="s">
        <v>749</v>
      </c>
    </row>
    <row r="277" spans="1:9" x14ac:dyDescent="0.25">
      <c r="A277">
        <f t="shared" si="5"/>
        <v>112</v>
      </c>
      <c r="B277">
        <v>188</v>
      </c>
      <c r="C277" s="2" t="s">
        <v>757</v>
      </c>
      <c r="D277" s="3">
        <v>726</v>
      </c>
      <c r="E277" s="2" t="s">
        <v>10</v>
      </c>
      <c r="F277" s="2" t="s">
        <v>11</v>
      </c>
      <c r="G277" s="2" t="s">
        <v>496</v>
      </c>
      <c r="H277" s="2" t="s">
        <v>758</v>
      </c>
      <c r="I277" s="2" t="s">
        <v>740</v>
      </c>
    </row>
    <row r="278" spans="1:9" x14ac:dyDescent="0.25">
      <c r="A278">
        <f t="shared" si="5"/>
        <v>113</v>
      </c>
      <c r="B278">
        <v>189</v>
      </c>
      <c r="C278" s="2" t="s">
        <v>760</v>
      </c>
      <c r="D278" s="3">
        <v>991</v>
      </c>
      <c r="E278" s="2" t="s">
        <v>10</v>
      </c>
      <c r="F278" s="2" t="s">
        <v>11</v>
      </c>
      <c r="G278" s="2"/>
      <c r="H278" s="2" t="s">
        <v>761</v>
      </c>
      <c r="I278" s="2" t="s">
        <v>724</v>
      </c>
    </row>
    <row r="279" spans="1:9" x14ac:dyDescent="0.25">
      <c r="A279">
        <f t="shared" si="5"/>
        <v>114</v>
      </c>
      <c r="B279">
        <v>195</v>
      </c>
      <c r="C279" s="2" t="s">
        <v>780</v>
      </c>
      <c r="D279" s="3">
        <v>1669</v>
      </c>
      <c r="E279" s="2" t="s">
        <v>10</v>
      </c>
      <c r="F279" s="2" t="s">
        <v>11</v>
      </c>
      <c r="G279" s="2"/>
      <c r="H279" s="2" t="s">
        <v>781</v>
      </c>
      <c r="I279" s="2" t="s">
        <v>782</v>
      </c>
    </row>
    <row r="280" spans="1:9" x14ac:dyDescent="0.25">
      <c r="A280">
        <f t="shared" si="5"/>
        <v>115</v>
      </c>
      <c r="B280">
        <v>199</v>
      </c>
      <c r="C280" s="2" t="s">
        <v>795</v>
      </c>
      <c r="D280" s="3">
        <v>2044</v>
      </c>
      <c r="E280" s="2" t="s">
        <v>10</v>
      </c>
      <c r="F280" s="2" t="s">
        <v>11</v>
      </c>
      <c r="G280" s="2" t="s">
        <v>66</v>
      </c>
      <c r="H280" s="2" t="s">
        <v>796</v>
      </c>
      <c r="I280" s="2" t="s">
        <v>797</v>
      </c>
    </row>
    <row r="281" spans="1:9" x14ac:dyDescent="0.25">
      <c r="A281">
        <f t="shared" si="5"/>
        <v>116</v>
      </c>
      <c r="B281">
        <v>200</v>
      </c>
      <c r="C281" s="2" t="s">
        <v>800</v>
      </c>
      <c r="D281" s="3">
        <v>1153</v>
      </c>
      <c r="E281" s="2" t="s">
        <v>10</v>
      </c>
      <c r="F281" s="2" t="s">
        <v>11</v>
      </c>
      <c r="G281" s="2"/>
      <c r="H281" s="2" t="s">
        <v>801</v>
      </c>
      <c r="I281" s="2" t="s">
        <v>782</v>
      </c>
    </row>
    <row r="282" spans="1:9" x14ac:dyDescent="0.25">
      <c r="A282">
        <f t="shared" si="5"/>
        <v>117</v>
      </c>
      <c r="B282">
        <v>206</v>
      </c>
      <c r="C282" s="2" t="s">
        <v>821</v>
      </c>
      <c r="D282" s="3">
        <v>386</v>
      </c>
      <c r="E282" s="2" t="s">
        <v>10</v>
      </c>
      <c r="F282" s="2" t="s">
        <v>11</v>
      </c>
      <c r="G282" s="2"/>
      <c r="H282" s="2" t="s">
        <v>822</v>
      </c>
      <c r="I282" s="2" t="s">
        <v>788</v>
      </c>
    </row>
    <row r="283" spans="1:9" x14ac:dyDescent="0.25">
      <c r="A283">
        <f t="shared" si="5"/>
        <v>118</v>
      </c>
      <c r="B283">
        <v>215</v>
      </c>
      <c r="C283" s="2" t="s">
        <v>850</v>
      </c>
      <c r="D283" s="3">
        <v>1347</v>
      </c>
      <c r="E283" s="2" t="s">
        <v>10</v>
      </c>
      <c r="F283" s="2" t="s">
        <v>11</v>
      </c>
      <c r="G283" s="2" t="s">
        <v>851</v>
      </c>
      <c r="H283" s="2" t="s">
        <v>852</v>
      </c>
      <c r="I283" s="2" t="s">
        <v>853</v>
      </c>
    </row>
    <row r="284" spans="1:9" x14ac:dyDescent="0.25">
      <c r="A284">
        <f t="shared" si="5"/>
        <v>119</v>
      </c>
      <c r="B284">
        <v>218</v>
      </c>
      <c r="C284" s="2" t="s">
        <v>863</v>
      </c>
      <c r="D284" s="3">
        <v>464</v>
      </c>
      <c r="E284" s="2" t="s">
        <v>10</v>
      </c>
      <c r="F284" s="2" t="s">
        <v>11</v>
      </c>
      <c r="G284" s="2"/>
      <c r="H284" s="2" t="s">
        <v>864</v>
      </c>
      <c r="I284" s="2" t="s">
        <v>827</v>
      </c>
    </row>
    <row r="285" spans="1:9" x14ac:dyDescent="0.25">
      <c r="A285">
        <f t="shared" si="5"/>
        <v>120</v>
      </c>
      <c r="B285">
        <v>222</v>
      </c>
      <c r="C285" s="2" t="s">
        <v>878</v>
      </c>
      <c r="D285" s="3">
        <v>2161</v>
      </c>
      <c r="E285" s="2" t="s">
        <v>10</v>
      </c>
      <c r="F285" s="2" t="s">
        <v>11</v>
      </c>
      <c r="G285" s="2"/>
      <c r="H285" s="2" t="s">
        <v>879</v>
      </c>
      <c r="I285" s="2" t="s">
        <v>879</v>
      </c>
    </row>
    <row r="286" spans="1:9" x14ac:dyDescent="0.25">
      <c r="A286">
        <f t="shared" si="5"/>
        <v>121</v>
      </c>
      <c r="B286">
        <v>223</v>
      </c>
      <c r="C286" s="2" t="s">
        <v>881</v>
      </c>
      <c r="D286" s="3">
        <v>1194</v>
      </c>
      <c r="E286" s="2" t="s">
        <v>10</v>
      </c>
      <c r="F286" s="2" t="s">
        <v>11</v>
      </c>
      <c r="G286" s="2" t="s">
        <v>882</v>
      </c>
      <c r="H286" s="2" t="s">
        <v>883</v>
      </c>
      <c r="I286" s="2" t="s">
        <v>884</v>
      </c>
    </row>
    <row r="287" spans="1:9" x14ac:dyDescent="0.25">
      <c r="A287">
        <f t="shared" si="5"/>
        <v>122</v>
      </c>
      <c r="B287">
        <v>224</v>
      </c>
      <c r="C287" s="2" t="s">
        <v>886</v>
      </c>
      <c r="D287" s="3">
        <v>889</v>
      </c>
      <c r="E287" s="2" t="s">
        <v>10</v>
      </c>
      <c r="F287" s="2" t="s">
        <v>11</v>
      </c>
      <c r="G287" s="2" t="s">
        <v>12</v>
      </c>
      <c r="H287" s="2" t="s">
        <v>887</v>
      </c>
      <c r="I287" s="2" t="s">
        <v>888</v>
      </c>
    </row>
    <row r="288" spans="1:9" x14ac:dyDescent="0.25">
      <c r="A288">
        <f t="shared" si="5"/>
        <v>123</v>
      </c>
      <c r="B288">
        <v>225</v>
      </c>
      <c r="C288" s="2" t="s">
        <v>891</v>
      </c>
      <c r="D288" s="3">
        <v>172</v>
      </c>
      <c r="E288" s="2" t="s">
        <v>10</v>
      </c>
      <c r="F288" s="2" t="s">
        <v>11</v>
      </c>
      <c r="G288" s="2"/>
      <c r="H288" s="2" t="s">
        <v>892</v>
      </c>
      <c r="I288" s="2" t="s">
        <v>893</v>
      </c>
    </row>
    <row r="289" spans="1:9" x14ac:dyDescent="0.25">
      <c r="A289">
        <f t="shared" si="5"/>
        <v>124</v>
      </c>
      <c r="B289">
        <v>229</v>
      </c>
      <c r="C289" s="2" t="s">
        <v>907</v>
      </c>
      <c r="D289" s="3">
        <v>1687</v>
      </c>
      <c r="E289" s="2" t="s">
        <v>10</v>
      </c>
      <c r="F289" s="2" t="s">
        <v>11</v>
      </c>
      <c r="G289" s="2"/>
      <c r="H289" s="2" t="s">
        <v>908</v>
      </c>
      <c r="I289" s="2" t="s">
        <v>909</v>
      </c>
    </row>
    <row r="290" spans="1:9" x14ac:dyDescent="0.25">
      <c r="A290">
        <f t="shared" si="5"/>
        <v>125</v>
      </c>
      <c r="B290">
        <v>230</v>
      </c>
      <c r="C290" s="2" t="s">
        <v>911</v>
      </c>
      <c r="D290" s="3">
        <v>2293</v>
      </c>
      <c r="E290" s="2" t="s">
        <v>10</v>
      </c>
      <c r="F290" s="2" t="s">
        <v>11</v>
      </c>
      <c r="G290" s="2" t="s">
        <v>400</v>
      </c>
      <c r="H290" s="2" t="s">
        <v>912</v>
      </c>
      <c r="I290" s="2" t="s">
        <v>837</v>
      </c>
    </row>
    <row r="291" spans="1:9" x14ac:dyDescent="0.25">
      <c r="A291">
        <f t="shared" si="5"/>
        <v>126</v>
      </c>
      <c r="B291">
        <v>233</v>
      </c>
      <c r="C291" s="2" t="s">
        <v>920</v>
      </c>
      <c r="D291" s="3">
        <v>1616</v>
      </c>
      <c r="E291" s="2" t="s">
        <v>10</v>
      </c>
      <c r="F291" s="2" t="s">
        <v>11</v>
      </c>
      <c r="G291" s="2"/>
      <c r="H291" s="2" t="s">
        <v>921</v>
      </c>
      <c r="I291" s="2" t="s">
        <v>922</v>
      </c>
    </row>
    <row r="292" spans="1:9" x14ac:dyDescent="0.25">
      <c r="A292">
        <f t="shared" si="5"/>
        <v>127</v>
      </c>
      <c r="B292">
        <v>235</v>
      </c>
      <c r="C292" s="2" t="s">
        <v>927</v>
      </c>
      <c r="D292" s="3">
        <v>2146</v>
      </c>
      <c r="E292" s="2" t="s">
        <v>10</v>
      </c>
      <c r="F292" s="2" t="s">
        <v>11</v>
      </c>
      <c r="G292" s="2"/>
      <c r="H292" s="2" t="s">
        <v>928</v>
      </c>
      <c r="I292" s="2" t="s">
        <v>929</v>
      </c>
    </row>
    <row r="293" spans="1:9" x14ac:dyDescent="0.25">
      <c r="A293">
        <f t="shared" si="5"/>
        <v>128</v>
      </c>
      <c r="B293">
        <v>236</v>
      </c>
      <c r="C293" s="2" t="s">
        <v>931</v>
      </c>
      <c r="D293" s="3">
        <v>137</v>
      </c>
      <c r="E293" s="2" t="s">
        <v>10</v>
      </c>
      <c r="F293" s="2" t="s">
        <v>11</v>
      </c>
      <c r="G293" s="2"/>
      <c r="H293" s="2" t="s">
        <v>932</v>
      </c>
      <c r="I293" s="2" t="s">
        <v>933</v>
      </c>
    </row>
    <row r="294" spans="1:9" x14ac:dyDescent="0.25">
      <c r="A294">
        <f t="shared" si="5"/>
        <v>129</v>
      </c>
      <c r="B294">
        <v>239</v>
      </c>
      <c r="C294" s="2" t="s">
        <v>941</v>
      </c>
      <c r="D294" s="3">
        <v>1034</v>
      </c>
      <c r="E294" s="2" t="s">
        <v>10</v>
      </c>
      <c r="F294" s="2" t="s">
        <v>11</v>
      </c>
      <c r="G294" s="2" t="s">
        <v>16</v>
      </c>
      <c r="H294" s="2" t="s">
        <v>942</v>
      </c>
      <c r="I294" s="2" t="s">
        <v>943</v>
      </c>
    </row>
    <row r="295" spans="1:9" x14ac:dyDescent="0.25">
      <c r="A295">
        <f t="shared" si="5"/>
        <v>130</v>
      </c>
      <c r="B295">
        <v>243</v>
      </c>
      <c r="C295" s="2" t="s">
        <v>955</v>
      </c>
      <c r="D295" s="3">
        <v>2132</v>
      </c>
      <c r="E295" s="2" t="s">
        <v>10</v>
      </c>
      <c r="F295" s="2" t="s">
        <v>11</v>
      </c>
      <c r="G295" s="2" t="s">
        <v>21</v>
      </c>
      <c r="H295" s="2" t="s">
        <v>956</v>
      </c>
      <c r="I295" s="2" t="s">
        <v>957</v>
      </c>
    </row>
    <row r="296" spans="1:9" x14ac:dyDescent="0.25">
      <c r="A296">
        <f t="shared" ref="A296:A359" si="6">A295+1</f>
        <v>131</v>
      </c>
      <c r="B296">
        <v>251</v>
      </c>
      <c r="C296" s="2" t="s">
        <v>986</v>
      </c>
      <c r="D296" s="3">
        <v>523</v>
      </c>
      <c r="E296" s="2" t="s">
        <v>10</v>
      </c>
      <c r="F296" s="2" t="s">
        <v>11</v>
      </c>
      <c r="G296" s="2"/>
      <c r="H296" s="2" t="s">
        <v>987</v>
      </c>
      <c r="I296" s="2" t="s">
        <v>950</v>
      </c>
    </row>
    <row r="297" spans="1:9" x14ac:dyDescent="0.25">
      <c r="A297">
        <f t="shared" si="6"/>
        <v>132</v>
      </c>
      <c r="B297">
        <v>254</v>
      </c>
      <c r="C297" s="2" t="s">
        <v>996</v>
      </c>
      <c r="D297" s="3">
        <v>429</v>
      </c>
      <c r="E297" s="2" t="s">
        <v>10</v>
      </c>
      <c r="F297" s="2" t="s">
        <v>11</v>
      </c>
      <c r="G297" s="2"/>
      <c r="H297" s="2" t="s">
        <v>997</v>
      </c>
      <c r="I297" s="2" t="s">
        <v>998</v>
      </c>
    </row>
    <row r="298" spans="1:9" x14ac:dyDescent="0.25">
      <c r="A298">
        <f t="shared" si="6"/>
        <v>133</v>
      </c>
      <c r="B298">
        <v>255</v>
      </c>
      <c r="C298" s="2" t="s">
        <v>1000</v>
      </c>
      <c r="D298" s="3">
        <v>390</v>
      </c>
      <c r="E298" s="2" t="s">
        <v>10</v>
      </c>
      <c r="F298" s="2" t="s">
        <v>11</v>
      </c>
      <c r="G298" s="2"/>
      <c r="H298" s="2" t="s">
        <v>1001</v>
      </c>
      <c r="I298" s="2" t="s">
        <v>1002</v>
      </c>
    </row>
    <row r="299" spans="1:9" x14ac:dyDescent="0.25">
      <c r="A299">
        <f t="shared" si="6"/>
        <v>134</v>
      </c>
      <c r="B299">
        <v>256</v>
      </c>
      <c r="C299" s="2" t="s">
        <v>1004</v>
      </c>
      <c r="D299" s="3">
        <v>1157</v>
      </c>
      <c r="E299" s="2" t="s">
        <v>10</v>
      </c>
      <c r="F299" s="2" t="s">
        <v>11</v>
      </c>
      <c r="G299" s="2" t="s">
        <v>96</v>
      </c>
      <c r="H299" s="2" t="s">
        <v>1001</v>
      </c>
      <c r="I299" s="2" t="s">
        <v>1005</v>
      </c>
    </row>
    <row r="300" spans="1:9" x14ac:dyDescent="0.25">
      <c r="A300">
        <f t="shared" si="6"/>
        <v>135</v>
      </c>
      <c r="B300">
        <v>257</v>
      </c>
      <c r="C300" s="2" t="s">
        <v>1006</v>
      </c>
      <c r="D300" s="3">
        <v>1267</v>
      </c>
      <c r="E300" s="2" t="s">
        <v>10</v>
      </c>
      <c r="F300" s="2" t="s">
        <v>11</v>
      </c>
      <c r="G300" s="2"/>
      <c r="H300" s="2" t="s">
        <v>1007</v>
      </c>
      <c r="I300" s="2" t="s">
        <v>1008</v>
      </c>
    </row>
    <row r="301" spans="1:9" x14ac:dyDescent="0.25">
      <c r="A301">
        <f t="shared" si="6"/>
        <v>136</v>
      </c>
      <c r="B301">
        <v>260</v>
      </c>
      <c r="C301" s="2" t="s">
        <v>1016</v>
      </c>
      <c r="D301" s="3">
        <v>793</v>
      </c>
      <c r="E301" s="2" t="s">
        <v>10</v>
      </c>
      <c r="F301" s="2" t="s">
        <v>11</v>
      </c>
      <c r="G301" s="2"/>
      <c r="H301" s="2" t="s">
        <v>1017</v>
      </c>
      <c r="I301" s="2" t="s">
        <v>1018</v>
      </c>
    </row>
    <row r="302" spans="1:9" x14ac:dyDescent="0.25">
      <c r="A302">
        <f t="shared" si="6"/>
        <v>137</v>
      </c>
      <c r="B302">
        <v>263</v>
      </c>
      <c r="C302" s="2" t="s">
        <v>1027</v>
      </c>
      <c r="D302" s="3">
        <v>480</v>
      </c>
      <c r="E302" s="2" t="s">
        <v>10</v>
      </c>
      <c r="F302" s="2" t="s">
        <v>11</v>
      </c>
      <c r="G302" s="2"/>
      <c r="H302" s="2" t="s">
        <v>1028</v>
      </c>
      <c r="I302" s="2" t="s">
        <v>973</v>
      </c>
    </row>
    <row r="303" spans="1:9" x14ac:dyDescent="0.25">
      <c r="A303">
        <f t="shared" si="6"/>
        <v>138</v>
      </c>
      <c r="B303">
        <v>267</v>
      </c>
      <c r="C303" s="2" t="s">
        <v>1040</v>
      </c>
      <c r="D303" s="3">
        <v>2232</v>
      </c>
      <c r="E303" s="2" t="s">
        <v>10</v>
      </c>
      <c r="F303" s="2" t="s">
        <v>11</v>
      </c>
      <c r="G303" s="2"/>
      <c r="H303" s="2" t="s">
        <v>1041</v>
      </c>
      <c r="I303" s="2" t="s">
        <v>1042</v>
      </c>
    </row>
    <row r="304" spans="1:9" x14ac:dyDescent="0.25">
      <c r="A304">
        <f t="shared" si="6"/>
        <v>139</v>
      </c>
      <c r="B304">
        <v>268</v>
      </c>
      <c r="C304" s="2" t="s">
        <v>1044</v>
      </c>
      <c r="D304" s="3">
        <v>2299</v>
      </c>
      <c r="E304" s="2" t="s">
        <v>10</v>
      </c>
      <c r="F304" s="2" t="s">
        <v>11</v>
      </c>
      <c r="G304" s="2" t="s">
        <v>1045</v>
      </c>
      <c r="H304" s="2" t="s">
        <v>1046</v>
      </c>
      <c r="I304" s="2" t="s">
        <v>1038</v>
      </c>
    </row>
    <row r="305" spans="1:9" x14ac:dyDescent="0.25">
      <c r="A305">
        <f t="shared" si="6"/>
        <v>140</v>
      </c>
      <c r="B305">
        <v>271</v>
      </c>
      <c r="C305" s="2" t="s">
        <v>1056</v>
      </c>
      <c r="D305" s="3">
        <v>130</v>
      </c>
      <c r="E305" s="2" t="s">
        <v>10</v>
      </c>
      <c r="F305" s="2" t="s">
        <v>11</v>
      </c>
      <c r="G305" s="2"/>
      <c r="H305" s="2" t="s">
        <v>1057</v>
      </c>
      <c r="I305" s="2" t="s">
        <v>1058</v>
      </c>
    </row>
    <row r="306" spans="1:9" x14ac:dyDescent="0.25">
      <c r="A306">
        <f t="shared" si="6"/>
        <v>141</v>
      </c>
      <c r="B306">
        <v>274</v>
      </c>
      <c r="C306" s="2" t="s">
        <v>1066</v>
      </c>
      <c r="D306" s="3">
        <v>892</v>
      </c>
      <c r="E306" s="2" t="s">
        <v>10</v>
      </c>
      <c r="F306" s="2" t="s">
        <v>11</v>
      </c>
      <c r="G306" s="2"/>
      <c r="H306" s="2" t="s">
        <v>1067</v>
      </c>
      <c r="I306" s="2" t="s">
        <v>998</v>
      </c>
    </row>
    <row r="307" spans="1:9" x14ac:dyDescent="0.25">
      <c r="A307">
        <f t="shared" si="6"/>
        <v>142</v>
      </c>
      <c r="B307">
        <v>276</v>
      </c>
      <c r="C307" s="2" t="s">
        <v>1073</v>
      </c>
      <c r="D307" s="3">
        <v>1840</v>
      </c>
      <c r="E307" s="2" t="s">
        <v>10</v>
      </c>
      <c r="F307" s="2" t="s">
        <v>11</v>
      </c>
      <c r="G307" s="2" t="s">
        <v>268</v>
      </c>
      <c r="H307" s="2" t="s">
        <v>1070</v>
      </c>
      <c r="I307" s="2" t="s">
        <v>1074</v>
      </c>
    </row>
    <row r="308" spans="1:9" x14ac:dyDescent="0.25">
      <c r="A308">
        <f t="shared" si="6"/>
        <v>143</v>
      </c>
      <c r="B308">
        <v>277</v>
      </c>
      <c r="C308" s="2" t="s">
        <v>1076</v>
      </c>
      <c r="D308" s="3">
        <v>1605</v>
      </c>
      <c r="E308" s="2" t="s">
        <v>10</v>
      </c>
      <c r="F308" s="2" t="s">
        <v>11</v>
      </c>
      <c r="G308" s="2"/>
      <c r="H308" s="2" t="s">
        <v>1077</v>
      </c>
      <c r="I308" s="2" t="s">
        <v>987</v>
      </c>
    </row>
    <row r="309" spans="1:9" x14ac:dyDescent="0.25">
      <c r="A309">
        <f t="shared" si="6"/>
        <v>144</v>
      </c>
      <c r="B309">
        <v>282</v>
      </c>
      <c r="C309" s="2" t="s">
        <v>1093</v>
      </c>
      <c r="D309" s="3">
        <v>955</v>
      </c>
      <c r="E309" s="2" t="s">
        <v>10</v>
      </c>
      <c r="F309" s="2" t="s">
        <v>11</v>
      </c>
      <c r="G309" s="2"/>
      <c r="H309" s="2" t="s">
        <v>1094</v>
      </c>
      <c r="I309" s="2" t="s">
        <v>1007</v>
      </c>
    </row>
    <row r="310" spans="1:9" x14ac:dyDescent="0.25">
      <c r="A310">
        <f t="shared" si="6"/>
        <v>145</v>
      </c>
      <c r="B310">
        <v>291</v>
      </c>
      <c r="C310" s="2" t="s">
        <v>1122</v>
      </c>
      <c r="D310" s="3">
        <v>1542</v>
      </c>
      <c r="E310" s="2" t="s">
        <v>10</v>
      </c>
      <c r="F310" s="2" t="s">
        <v>11</v>
      </c>
      <c r="G310" s="2"/>
      <c r="H310" s="2" t="s">
        <v>1123</v>
      </c>
      <c r="I310" s="2" t="s">
        <v>1124</v>
      </c>
    </row>
    <row r="311" spans="1:9" x14ac:dyDescent="0.25">
      <c r="A311">
        <f t="shared" si="6"/>
        <v>146</v>
      </c>
      <c r="B311">
        <v>292</v>
      </c>
      <c r="C311" s="2" t="s">
        <v>1126</v>
      </c>
      <c r="D311" s="3">
        <v>1606</v>
      </c>
      <c r="E311" s="2" t="s">
        <v>10</v>
      </c>
      <c r="F311" s="2" t="s">
        <v>11</v>
      </c>
      <c r="G311" s="2"/>
      <c r="H311" s="2" t="s">
        <v>1127</v>
      </c>
      <c r="I311" s="2" t="s">
        <v>1114</v>
      </c>
    </row>
    <row r="312" spans="1:9" x14ac:dyDescent="0.25">
      <c r="A312">
        <f t="shared" si="6"/>
        <v>147</v>
      </c>
      <c r="B312">
        <v>296</v>
      </c>
      <c r="C312" s="2" t="s">
        <v>1141</v>
      </c>
      <c r="D312" s="3">
        <v>85</v>
      </c>
      <c r="E312" s="2" t="s">
        <v>10</v>
      </c>
      <c r="F312" s="2" t="s">
        <v>11</v>
      </c>
      <c r="G312" s="2" t="s">
        <v>30</v>
      </c>
      <c r="H312" s="2" t="s">
        <v>1142</v>
      </c>
      <c r="I312" s="2" t="s">
        <v>1143</v>
      </c>
    </row>
    <row r="313" spans="1:9" x14ac:dyDescent="0.25">
      <c r="A313">
        <f t="shared" si="6"/>
        <v>148</v>
      </c>
      <c r="B313">
        <v>300</v>
      </c>
      <c r="C313" s="2" t="s">
        <v>1156</v>
      </c>
      <c r="D313" s="3">
        <v>1307</v>
      </c>
      <c r="E313" s="2" t="s">
        <v>10</v>
      </c>
      <c r="F313" s="2" t="s">
        <v>11</v>
      </c>
      <c r="G313" s="2"/>
      <c r="H313" s="2" t="s">
        <v>1157</v>
      </c>
      <c r="I313" s="2" t="s">
        <v>1158</v>
      </c>
    </row>
    <row r="314" spans="1:9" x14ac:dyDescent="0.25">
      <c r="A314">
        <f t="shared" si="6"/>
        <v>149</v>
      </c>
      <c r="B314">
        <v>304</v>
      </c>
      <c r="C314" s="2" t="s">
        <v>1173</v>
      </c>
      <c r="D314" s="3">
        <v>1044</v>
      </c>
      <c r="E314" s="2" t="s">
        <v>10</v>
      </c>
      <c r="F314" s="2" t="s">
        <v>11</v>
      </c>
      <c r="G314" s="2" t="s">
        <v>518</v>
      </c>
      <c r="H314" s="2" t="s">
        <v>1174</v>
      </c>
      <c r="I314" s="2" t="s">
        <v>1175</v>
      </c>
    </row>
    <row r="315" spans="1:9" x14ac:dyDescent="0.25">
      <c r="A315">
        <f t="shared" si="6"/>
        <v>150</v>
      </c>
      <c r="B315">
        <v>306</v>
      </c>
      <c r="C315" s="2" t="s">
        <v>1182</v>
      </c>
      <c r="D315" s="3">
        <v>414</v>
      </c>
      <c r="E315" s="2" t="s">
        <v>10</v>
      </c>
      <c r="F315" s="2" t="s">
        <v>11</v>
      </c>
      <c r="G315" s="2"/>
      <c r="H315" s="2" t="s">
        <v>1183</v>
      </c>
      <c r="I315" s="2" t="s">
        <v>1184</v>
      </c>
    </row>
    <row r="316" spans="1:9" x14ac:dyDescent="0.25">
      <c r="A316">
        <f t="shared" si="6"/>
        <v>151</v>
      </c>
      <c r="B316">
        <v>308</v>
      </c>
      <c r="C316" s="2" t="s">
        <v>1190</v>
      </c>
      <c r="D316" s="3">
        <v>1046</v>
      </c>
      <c r="E316" s="2" t="s">
        <v>10</v>
      </c>
      <c r="F316" s="2" t="s">
        <v>11</v>
      </c>
      <c r="G316" s="2"/>
      <c r="H316" s="2" t="s">
        <v>1191</v>
      </c>
      <c r="I316" s="2" t="s">
        <v>1192</v>
      </c>
    </row>
    <row r="317" spans="1:9" x14ac:dyDescent="0.25">
      <c r="A317">
        <f t="shared" si="6"/>
        <v>152</v>
      </c>
      <c r="B317">
        <v>309</v>
      </c>
      <c r="C317" s="2" t="s">
        <v>1194</v>
      </c>
      <c r="D317" s="3">
        <v>1871</v>
      </c>
      <c r="E317" s="2" t="s">
        <v>10</v>
      </c>
      <c r="F317" s="2" t="s">
        <v>11</v>
      </c>
      <c r="G317" s="2"/>
      <c r="H317" s="2" t="s">
        <v>1195</v>
      </c>
      <c r="I317" s="2" t="s">
        <v>1153</v>
      </c>
    </row>
    <row r="318" spans="1:9" x14ac:dyDescent="0.25">
      <c r="A318">
        <f t="shared" si="6"/>
        <v>153</v>
      </c>
      <c r="B318">
        <v>311</v>
      </c>
      <c r="C318" s="2" t="s">
        <v>1201</v>
      </c>
      <c r="D318" s="3">
        <v>1855</v>
      </c>
      <c r="E318" s="2" t="s">
        <v>10</v>
      </c>
      <c r="F318" s="2" t="s">
        <v>11</v>
      </c>
      <c r="G318" s="2"/>
      <c r="H318" s="2" t="s">
        <v>1202</v>
      </c>
      <c r="I318" s="2" t="s">
        <v>1188</v>
      </c>
    </row>
    <row r="319" spans="1:9" x14ac:dyDescent="0.25">
      <c r="A319">
        <f t="shared" si="6"/>
        <v>154</v>
      </c>
      <c r="B319">
        <v>313</v>
      </c>
      <c r="C319" s="2" t="s">
        <v>1206</v>
      </c>
      <c r="D319" s="3">
        <v>1178</v>
      </c>
      <c r="E319" s="2" t="s">
        <v>10</v>
      </c>
      <c r="F319" s="2" t="s">
        <v>11</v>
      </c>
      <c r="G319" s="2"/>
      <c r="H319" s="2" t="s">
        <v>1207</v>
      </c>
      <c r="I319" s="2" t="s">
        <v>1207</v>
      </c>
    </row>
    <row r="320" spans="1:9" x14ac:dyDescent="0.25">
      <c r="A320">
        <f t="shared" si="6"/>
        <v>155</v>
      </c>
      <c r="B320">
        <v>316</v>
      </c>
      <c r="C320" s="2" t="s">
        <v>1218</v>
      </c>
      <c r="D320" s="3">
        <v>1362</v>
      </c>
      <c r="E320" s="2" t="s">
        <v>10</v>
      </c>
      <c r="F320" s="2" t="s">
        <v>11</v>
      </c>
      <c r="G320" s="2" t="s">
        <v>30</v>
      </c>
      <c r="H320" s="2" t="s">
        <v>1219</v>
      </c>
      <c r="I320" s="2" t="s">
        <v>1220</v>
      </c>
    </row>
    <row r="321" spans="1:9" x14ac:dyDescent="0.25">
      <c r="A321">
        <f t="shared" si="6"/>
        <v>156</v>
      </c>
      <c r="B321">
        <v>317</v>
      </c>
      <c r="C321" s="2" t="s">
        <v>1222</v>
      </c>
      <c r="D321" s="3">
        <v>1637</v>
      </c>
      <c r="E321" s="2" t="s">
        <v>10</v>
      </c>
      <c r="F321" s="2" t="s">
        <v>11</v>
      </c>
      <c r="G321" s="2"/>
      <c r="H321" s="2" t="s">
        <v>1223</v>
      </c>
      <c r="I321" s="2" t="s">
        <v>1224</v>
      </c>
    </row>
    <row r="322" spans="1:9" x14ac:dyDescent="0.25">
      <c r="A322">
        <f t="shared" si="6"/>
        <v>157</v>
      </c>
      <c r="B322">
        <v>322</v>
      </c>
      <c r="C322" s="2" t="s">
        <v>1241</v>
      </c>
      <c r="D322" s="3">
        <v>1731</v>
      </c>
      <c r="E322" s="2" t="s">
        <v>10</v>
      </c>
      <c r="F322" s="2" t="s">
        <v>11</v>
      </c>
      <c r="G322" s="2" t="s">
        <v>224</v>
      </c>
      <c r="H322" s="2" t="s">
        <v>1242</v>
      </c>
      <c r="I322" s="2" t="s">
        <v>1243</v>
      </c>
    </row>
    <row r="323" spans="1:9" x14ac:dyDescent="0.25">
      <c r="A323">
        <f t="shared" si="6"/>
        <v>158</v>
      </c>
      <c r="B323">
        <v>326</v>
      </c>
      <c r="C323" s="2" t="s">
        <v>1256</v>
      </c>
      <c r="D323" s="3">
        <v>970</v>
      </c>
      <c r="E323" s="2" t="s">
        <v>10</v>
      </c>
      <c r="F323" s="2" t="s">
        <v>11</v>
      </c>
      <c r="G323" s="2"/>
      <c r="H323" s="2" t="s">
        <v>1257</v>
      </c>
      <c r="I323" s="2" t="s">
        <v>1258</v>
      </c>
    </row>
    <row r="324" spans="1:9" x14ac:dyDescent="0.25">
      <c r="A324">
        <f t="shared" si="6"/>
        <v>159</v>
      </c>
      <c r="B324">
        <v>328</v>
      </c>
      <c r="C324" s="2" t="s">
        <v>1263</v>
      </c>
      <c r="D324" s="3">
        <v>2127</v>
      </c>
      <c r="E324" s="2" t="s">
        <v>10</v>
      </c>
      <c r="F324" s="2" t="s">
        <v>11</v>
      </c>
      <c r="G324" s="2" t="s">
        <v>1264</v>
      </c>
      <c r="H324" s="2" t="s">
        <v>1265</v>
      </c>
      <c r="I324" s="2" t="s">
        <v>1266</v>
      </c>
    </row>
    <row r="325" spans="1:9" x14ac:dyDescent="0.25">
      <c r="A325">
        <f t="shared" si="6"/>
        <v>160</v>
      </c>
      <c r="B325">
        <v>331</v>
      </c>
      <c r="C325" s="2" t="s">
        <v>1276</v>
      </c>
      <c r="D325" s="3">
        <v>1309</v>
      </c>
      <c r="E325" s="2" t="s">
        <v>10</v>
      </c>
      <c r="F325" s="2" t="s">
        <v>11</v>
      </c>
      <c r="G325" s="2"/>
      <c r="H325" s="2" t="s">
        <v>1277</v>
      </c>
      <c r="I325" s="2" t="s">
        <v>1273</v>
      </c>
    </row>
    <row r="326" spans="1:9" x14ac:dyDescent="0.25">
      <c r="A326">
        <f t="shared" si="6"/>
        <v>161</v>
      </c>
      <c r="B326">
        <v>332</v>
      </c>
      <c r="C326" s="2" t="s">
        <v>1279</v>
      </c>
      <c r="D326" s="3">
        <v>614</v>
      </c>
      <c r="E326" s="2" t="s">
        <v>10</v>
      </c>
      <c r="F326" s="2" t="s">
        <v>11</v>
      </c>
      <c r="G326" s="2"/>
      <c r="H326" s="2" t="s">
        <v>1280</v>
      </c>
      <c r="I326" s="2" t="s">
        <v>1281</v>
      </c>
    </row>
    <row r="327" spans="1:9" x14ac:dyDescent="0.25">
      <c r="A327">
        <f t="shared" si="6"/>
        <v>162</v>
      </c>
      <c r="B327">
        <v>333</v>
      </c>
      <c r="C327" s="2" t="s">
        <v>1283</v>
      </c>
      <c r="D327" s="3">
        <v>1395</v>
      </c>
      <c r="E327" s="2" t="s">
        <v>10</v>
      </c>
      <c r="F327" s="2" t="s">
        <v>11</v>
      </c>
      <c r="G327" s="2"/>
      <c r="H327" s="2" t="s">
        <v>1284</v>
      </c>
      <c r="I327" s="2" t="s">
        <v>1284</v>
      </c>
    </row>
    <row r="328" spans="1:9" x14ac:dyDescent="0.25">
      <c r="A328">
        <f t="shared" si="6"/>
        <v>163</v>
      </c>
      <c r="B328">
        <v>336</v>
      </c>
      <c r="C328" s="2" t="s">
        <v>1293</v>
      </c>
      <c r="D328" s="3">
        <v>1711</v>
      </c>
      <c r="E328" s="2" t="s">
        <v>10</v>
      </c>
      <c r="F328" s="2" t="s">
        <v>11</v>
      </c>
      <c r="G328" s="2"/>
      <c r="H328" s="2" t="s">
        <v>1294</v>
      </c>
      <c r="I328" s="2" t="s">
        <v>1295</v>
      </c>
    </row>
    <row r="329" spans="1:9" x14ac:dyDescent="0.25">
      <c r="A329">
        <f t="shared" si="6"/>
        <v>164</v>
      </c>
      <c r="B329">
        <v>338</v>
      </c>
      <c r="C329" s="2" t="s">
        <v>1300</v>
      </c>
      <c r="D329" s="3">
        <v>2030</v>
      </c>
      <c r="E329" s="2" t="s">
        <v>10</v>
      </c>
      <c r="F329" s="2" t="s">
        <v>11</v>
      </c>
      <c r="G329" s="2"/>
      <c r="H329" s="2" t="s">
        <v>1301</v>
      </c>
      <c r="I329" s="2" t="s">
        <v>1302</v>
      </c>
    </row>
    <row r="330" spans="1:9" x14ac:dyDescent="0.25">
      <c r="A330">
        <f t="shared" si="6"/>
        <v>165</v>
      </c>
      <c r="B330">
        <v>344</v>
      </c>
      <c r="C330" s="2" t="s">
        <v>1322</v>
      </c>
      <c r="D330" s="3">
        <v>904</v>
      </c>
      <c r="E330" s="2" t="s">
        <v>10</v>
      </c>
      <c r="F330" s="2" t="s">
        <v>11</v>
      </c>
      <c r="G330" s="2" t="s">
        <v>349</v>
      </c>
      <c r="H330" s="2" t="s">
        <v>1323</v>
      </c>
      <c r="I330" s="2" t="s">
        <v>1324</v>
      </c>
    </row>
    <row r="331" spans="1:9" x14ac:dyDescent="0.25">
      <c r="A331">
        <f t="shared" si="6"/>
        <v>166</v>
      </c>
      <c r="B331">
        <v>346</v>
      </c>
      <c r="C331" s="2" t="s">
        <v>1330</v>
      </c>
      <c r="D331" s="3">
        <v>1934</v>
      </c>
      <c r="E331" s="2" t="s">
        <v>10</v>
      </c>
      <c r="F331" s="2" t="s">
        <v>11</v>
      </c>
      <c r="G331" s="2"/>
      <c r="H331" s="2" t="s">
        <v>1331</v>
      </c>
      <c r="I331" s="2" t="s">
        <v>1287</v>
      </c>
    </row>
    <row r="332" spans="1:9" x14ac:dyDescent="0.25">
      <c r="A332">
        <f t="shared" si="6"/>
        <v>167</v>
      </c>
      <c r="B332">
        <v>348</v>
      </c>
      <c r="C332" s="2" t="s">
        <v>1337</v>
      </c>
      <c r="D332" s="3">
        <v>911</v>
      </c>
      <c r="E332" s="2" t="s">
        <v>10</v>
      </c>
      <c r="F332" s="2" t="s">
        <v>11</v>
      </c>
      <c r="G332" s="2" t="s">
        <v>30</v>
      </c>
      <c r="H332" s="2" t="s">
        <v>1338</v>
      </c>
      <c r="I332" s="2" t="s">
        <v>1339</v>
      </c>
    </row>
    <row r="333" spans="1:9" x14ac:dyDescent="0.25">
      <c r="A333">
        <f t="shared" si="6"/>
        <v>168</v>
      </c>
      <c r="B333">
        <v>350</v>
      </c>
      <c r="C333" s="2" t="s">
        <v>1344</v>
      </c>
      <c r="D333" s="3">
        <v>1388</v>
      </c>
      <c r="E333" s="2" t="s">
        <v>10</v>
      </c>
      <c r="F333" s="2" t="s">
        <v>11</v>
      </c>
      <c r="G333" s="2" t="s">
        <v>30</v>
      </c>
      <c r="H333" s="2" t="s">
        <v>1345</v>
      </c>
      <c r="I333" s="2" t="s">
        <v>1339</v>
      </c>
    </row>
    <row r="334" spans="1:9" x14ac:dyDescent="0.25">
      <c r="A334">
        <f t="shared" si="6"/>
        <v>169</v>
      </c>
      <c r="B334">
        <v>353</v>
      </c>
      <c r="C334" s="2" t="s">
        <v>1354</v>
      </c>
      <c r="D334" s="3">
        <v>1659</v>
      </c>
      <c r="E334" s="2" t="s">
        <v>10</v>
      </c>
      <c r="F334" s="2" t="s">
        <v>11</v>
      </c>
      <c r="G334" s="2"/>
      <c r="H334" s="2" t="s">
        <v>1355</v>
      </c>
      <c r="I334" s="2" t="s">
        <v>1356</v>
      </c>
    </row>
    <row r="335" spans="1:9" x14ac:dyDescent="0.25">
      <c r="A335">
        <f t="shared" si="6"/>
        <v>170</v>
      </c>
      <c r="B335">
        <v>355</v>
      </c>
      <c r="C335" s="2" t="s">
        <v>1363</v>
      </c>
      <c r="D335" s="3">
        <v>1098</v>
      </c>
      <c r="E335" s="2" t="s">
        <v>10</v>
      </c>
      <c r="F335" s="2" t="s">
        <v>11</v>
      </c>
      <c r="G335" s="2"/>
      <c r="H335" s="2" t="s">
        <v>1364</v>
      </c>
      <c r="I335" s="2" t="s">
        <v>1365</v>
      </c>
    </row>
    <row r="336" spans="1:9" x14ac:dyDescent="0.25">
      <c r="A336">
        <f t="shared" si="6"/>
        <v>171</v>
      </c>
      <c r="B336">
        <v>357</v>
      </c>
      <c r="C336" s="2" t="s">
        <v>1370</v>
      </c>
      <c r="D336" s="3">
        <v>2380</v>
      </c>
      <c r="E336" s="2" t="s">
        <v>10</v>
      </c>
      <c r="F336" s="2" t="s">
        <v>11</v>
      </c>
      <c r="G336" s="2" t="s">
        <v>867</v>
      </c>
      <c r="H336" s="2" t="s">
        <v>1368</v>
      </c>
      <c r="I336" s="2" t="s">
        <v>1371</v>
      </c>
    </row>
    <row r="337" spans="1:9" x14ac:dyDescent="0.25">
      <c r="A337">
        <f t="shared" si="6"/>
        <v>172</v>
      </c>
      <c r="B337">
        <v>358</v>
      </c>
      <c r="C337" s="2" t="s">
        <v>1373</v>
      </c>
      <c r="D337" s="3">
        <v>1631</v>
      </c>
      <c r="E337" s="2" t="s">
        <v>10</v>
      </c>
      <c r="F337" s="2" t="s">
        <v>11</v>
      </c>
      <c r="G337" s="2"/>
      <c r="H337" s="2" t="s">
        <v>1374</v>
      </c>
      <c r="I337" s="2" t="s">
        <v>1375</v>
      </c>
    </row>
    <row r="338" spans="1:9" x14ac:dyDescent="0.25">
      <c r="A338">
        <f t="shared" si="6"/>
        <v>173</v>
      </c>
      <c r="B338">
        <v>361</v>
      </c>
      <c r="C338" s="2" t="s">
        <v>1384</v>
      </c>
      <c r="D338" s="3">
        <v>356</v>
      </c>
      <c r="E338" s="2" t="s">
        <v>10</v>
      </c>
      <c r="F338" s="2" t="s">
        <v>11</v>
      </c>
      <c r="G338" s="2" t="s">
        <v>233</v>
      </c>
      <c r="H338" s="2" t="s">
        <v>1385</v>
      </c>
      <c r="I338" s="2" t="s">
        <v>1386</v>
      </c>
    </row>
    <row r="339" spans="1:9" x14ac:dyDescent="0.25">
      <c r="A339">
        <f t="shared" si="6"/>
        <v>174</v>
      </c>
      <c r="B339">
        <v>365</v>
      </c>
      <c r="C339" s="2" t="s">
        <v>1399</v>
      </c>
      <c r="D339" s="3">
        <v>2262</v>
      </c>
      <c r="E339" s="2" t="s">
        <v>10</v>
      </c>
      <c r="F339" s="2" t="s">
        <v>11</v>
      </c>
      <c r="G339" s="2"/>
      <c r="H339" s="2" t="s">
        <v>1400</v>
      </c>
      <c r="I339" s="2" t="s">
        <v>1401</v>
      </c>
    </row>
    <row r="340" spans="1:9" x14ac:dyDescent="0.25">
      <c r="A340">
        <f t="shared" si="6"/>
        <v>175</v>
      </c>
      <c r="B340">
        <v>366</v>
      </c>
      <c r="C340" s="2" t="s">
        <v>1403</v>
      </c>
      <c r="D340" s="3">
        <v>303</v>
      </c>
      <c r="E340" s="2" t="s">
        <v>10</v>
      </c>
      <c r="F340" s="2" t="s">
        <v>11</v>
      </c>
      <c r="G340" s="2"/>
      <c r="H340" s="2" t="s">
        <v>1404</v>
      </c>
      <c r="I340" s="2" t="s">
        <v>1405</v>
      </c>
    </row>
    <row r="341" spans="1:9" x14ac:dyDescent="0.25">
      <c r="A341">
        <f t="shared" si="6"/>
        <v>176</v>
      </c>
      <c r="B341">
        <v>367</v>
      </c>
      <c r="C341" s="2" t="s">
        <v>1407</v>
      </c>
      <c r="D341" s="3">
        <v>186</v>
      </c>
      <c r="E341" s="2" t="s">
        <v>10</v>
      </c>
      <c r="F341" s="2" t="s">
        <v>11</v>
      </c>
      <c r="G341" s="2" t="s">
        <v>1408</v>
      </c>
      <c r="H341" s="2" t="s">
        <v>1409</v>
      </c>
      <c r="I341" s="2" t="s">
        <v>1410</v>
      </c>
    </row>
    <row r="342" spans="1:9" x14ac:dyDescent="0.25">
      <c r="A342">
        <f t="shared" si="6"/>
        <v>177</v>
      </c>
      <c r="B342">
        <v>372</v>
      </c>
      <c r="C342" s="2" t="s">
        <v>1423</v>
      </c>
      <c r="D342" s="3">
        <v>270</v>
      </c>
      <c r="E342" s="2" t="s">
        <v>10</v>
      </c>
      <c r="F342" s="2" t="s">
        <v>11</v>
      </c>
      <c r="G342" s="2"/>
      <c r="H342" s="2" t="s">
        <v>1424</v>
      </c>
      <c r="I342" s="2" t="s">
        <v>1425</v>
      </c>
    </row>
    <row r="343" spans="1:9" x14ac:dyDescent="0.25">
      <c r="A343">
        <f t="shared" si="6"/>
        <v>178</v>
      </c>
      <c r="B343">
        <v>375</v>
      </c>
      <c r="C343" s="2" t="s">
        <v>1437</v>
      </c>
      <c r="D343" s="3">
        <v>2344</v>
      </c>
      <c r="E343" s="2" t="s">
        <v>10</v>
      </c>
      <c r="F343" s="2" t="s">
        <v>11</v>
      </c>
      <c r="G343" s="2" t="s">
        <v>96</v>
      </c>
      <c r="H343" s="2" t="s">
        <v>1438</v>
      </c>
      <c r="I343" s="2" t="s">
        <v>1439</v>
      </c>
    </row>
    <row r="344" spans="1:9" x14ac:dyDescent="0.25">
      <c r="A344">
        <f t="shared" si="6"/>
        <v>179</v>
      </c>
      <c r="B344">
        <v>376</v>
      </c>
      <c r="C344" s="2" t="s">
        <v>1441</v>
      </c>
      <c r="D344" s="3">
        <v>1431</v>
      </c>
      <c r="E344" s="2" t="s">
        <v>10</v>
      </c>
      <c r="F344" s="2" t="s">
        <v>11</v>
      </c>
      <c r="G344" s="2" t="s">
        <v>1442</v>
      </c>
      <c r="H344" s="2" t="s">
        <v>1443</v>
      </c>
      <c r="I344" s="2" t="s">
        <v>1444</v>
      </c>
    </row>
    <row r="345" spans="1:9" x14ac:dyDescent="0.25">
      <c r="A345">
        <f t="shared" si="6"/>
        <v>180</v>
      </c>
      <c r="B345">
        <v>383</v>
      </c>
      <c r="C345" s="2" t="s">
        <v>1469</v>
      </c>
      <c r="D345" s="3">
        <v>719</v>
      </c>
      <c r="E345" s="2" t="s">
        <v>10</v>
      </c>
      <c r="F345" s="2" t="s">
        <v>11</v>
      </c>
      <c r="G345" s="2"/>
      <c r="H345" s="2" t="s">
        <v>1470</v>
      </c>
      <c r="I345" s="2" t="s">
        <v>1471</v>
      </c>
    </row>
    <row r="346" spans="1:9" x14ac:dyDescent="0.25">
      <c r="A346">
        <f t="shared" si="6"/>
        <v>181</v>
      </c>
      <c r="B346">
        <v>388</v>
      </c>
      <c r="C346" s="2" t="s">
        <v>1488</v>
      </c>
      <c r="D346" s="3">
        <v>1811</v>
      </c>
      <c r="E346" s="2" t="s">
        <v>10</v>
      </c>
      <c r="F346" s="2" t="s">
        <v>11</v>
      </c>
      <c r="G346" s="2" t="s">
        <v>1489</v>
      </c>
      <c r="H346" s="2" t="s">
        <v>1490</v>
      </c>
      <c r="I346" s="2" t="s">
        <v>1491</v>
      </c>
    </row>
    <row r="347" spans="1:9" x14ac:dyDescent="0.25">
      <c r="A347">
        <f t="shared" si="6"/>
        <v>182</v>
      </c>
      <c r="B347">
        <v>389</v>
      </c>
      <c r="C347" s="2" t="s">
        <v>1493</v>
      </c>
      <c r="D347" s="3">
        <v>432</v>
      </c>
      <c r="E347" s="2" t="s">
        <v>10</v>
      </c>
      <c r="F347" s="2" t="s">
        <v>11</v>
      </c>
      <c r="G347" s="2"/>
      <c r="H347" s="2" t="s">
        <v>1494</v>
      </c>
      <c r="I347" s="2" t="s">
        <v>1482</v>
      </c>
    </row>
    <row r="348" spans="1:9" x14ac:dyDescent="0.25">
      <c r="A348">
        <f t="shared" si="6"/>
        <v>183</v>
      </c>
      <c r="B348">
        <v>398</v>
      </c>
      <c r="C348" s="2" t="s">
        <v>1526</v>
      </c>
      <c r="D348" s="3">
        <v>2275</v>
      </c>
      <c r="E348" s="2" t="s">
        <v>10</v>
      </c>
      <c r="F348" s="2" t="s">
        <v>11</v>
      </c>
      <c r="G348" s="2"/>
      <c r="H348" s="2" t="s">
        <v>1527</v>
      </c>
      <c r="I348" s="2" t="s">
        <v>1528</v>
      </c>
    </row>
    <row r="349" spans="1:9" x14ac:dyDescent="0.25">
      <c r="A349">
        <f t="shared" si="6"/>
        <v>184</v>
      </c>
      <c r="B349">
        <v>399</v>
      </c>
      <c r="C349" s="2" t="s">
        <v>1530</v>
      </c>
      <c r="D349" s="3">
        <v>1514</v>
      </c>
      <c r="E349" s="2" t="s">
        <v>10</v>
      </c>
      <c r="F349" s="2" t="s">
        <v>11</v>
      </c>
      <c r="G349" s="2"/>
      <c r="H349" s="2" t="s">
        <v>1527</v>
      </c>
      <c r="I349" s="2" t="s">
        <v>1531</v>
      </c>
    </row>
    <row r="350" spans="1:9" x14ac:dyDescent="0.25">
      <c r="A350">
        <f t="shared" si="6"/>
        <v>185</v>
      </c>
      <c r="B350">
        <v>402</v>
      </c>
      <c r="C350" s="2" t="s">
        <v>1541</v>
      </c>
      <c r="D350" s="3">
        <v>729</v>
      </c>
      <c r="E350" s="2" t="s">
        <v>10</v>
      </c>
      <c r="F350" s="2" t="s">
        <v>11</v>
      </c>
      <c r="G350" s="2" t="s">
        <v>30</v>
      </c>
      <c r="H350" s="2" t="s">
        <v>1542</v>
      </c>
      <c r="I350" s="2" t="s">
        <v>1543</v>
      </c>
    </row>
    <row r="351" spans="1:9" x14ac:dyDescent="0.25">
      <c r="A351">
        <f t="shared" si="6"/>
        <v>186</v>
      </c>
      <c r="B351">
        <v>404</v>
      </c>
      <c r="C351" s="2" t="s">
        <v>1549</v>
      </c>
      <c r="D351" s="3">
        <v>1291</v>
      </c>
      <c r="E351" s="2" t="s">
        <v>10</v>
      </c>
      <c r="F351" s="2" t="s">
        <v>11</v>
      </c>
      <c r="G351" s="2"/>
      <c r="H351" s="2" t="s">
        <v>1550</v>
      </c>
      <c r="I351" s="2" t="s">
        <v>1551</v>
      </c>
    </row>
    <row r="352" spans="1:9" x14ac:dyDescent="0.25">
      <c r="A352">
        <f t="shared" si="6"/>
        <v>187</v>
      </c>
      <c r="B352">
        <v>405</v>
      </c>
      <c r="C352" s="2" t="s">
        <v>1553</v>
      </c>
      <c r="D352" s="3">
        <v>1854</v>
      </c>
      <c r="E352" s="2" t="s">
        <v>10</v>
      </c>
      <c r="F352" s="2" t="s">
        <v>11</v>
      </c>
      <c r="G352" s="2"/>
      <c r="H352" s="2" t="s">
        <v>1554</v>
      </c>
      <c r="I352" s="2" t="s">
        <v>1555</v>
      </c>
    </row>
    <row r="353" spans="1:9" x14ac:dyDescent="0.25">
      <c r="A353">
        <f t="shared" si="6"/>
        <v>188</v>
      </c>
      <c r="B353">
        <v>406</v>
      </c>
      <c r="C353" s="2" t="s">
        <v>1557</v>
      </c>
      <c r="D353" s="3">
        <v>1961</v>
      </c>
      <c r="E353" s="2" t="s">
        <v>10</v>
      </c>
      <c r="F353" s="2" t="s">
        <v>11</v>
      </c>
      <c r="G353" s="2"/>
      <c r="H353" s="2" t="s">
        <v>1558</v>
      </c>
      <c r="I353" s="2" t="s">
        <v>1559</v>
      </c>
    </row>
    <row r="354" spans="1:9" x14ac:dyDescent="0.25">
      <c r="A354">
        <f t="shared" si="6"/>
        <v>189</v>
      </c>
      <c r="B354">
        <v>421</v>
      </c>
      <c r="C354" s="2" t="s">
        <v>1609</v>
      </c>
      <c r="D354" s="3">
        <v>1517</v>
      </c>
      <c r="E354" s="2" t="s">
        <v>10</v>
      </c>
      <c r="F354" s="2" t="s">
        <v>11</v>
      </c>
      <c r="G354" s="2"/>
      <c r="H354" s="2" t="s">
        <v>1610</v>
      </c>
      <c r="I354" s="2" t="s">
        <v>1611</v>
      </c>
    </row>
    <row r="355" spans="1:9" x14ac:dyDescent="0.25">
      <c r="A355">
        <f t="shared" si="6"/>
        <v>190</v>
      </c>
      <c r="B355">
        <v>424</v>
      </c>
      <c r="C355" s="2" t="s">
        <v>1620</v>
      </c>
      <c r="D355" s="3">
        <v>1848</v>
      </c>
      <c r="E355" s="2" t="s">
        <v>10</v>
      </c>
      <c r="F355" s="2" t="s">
        <v>11</v>
      </c>
      <c r="G355" s="2"/>
      <c r="H355" s="2" t="s">
        <v>1615</v>
      </c>
      <c r="I355" s="2" t="s">
        <v>1621</v>
      </c>
    </row>
    <row r="356" spans="1:9" x14ac:dyDescent="0.25">
      <c r="A356">
        <f t="shared" si="6"/>
        <v>191</v>
      </c>
      <c r="B356">
        <v>425</v>
      </c>
      <c r="C356" s="2" t="s">
        <v>1623</v>
      </c>
      <c r="D356" s="3">
        <v>1800</v>
      </c>
      <c r="E356" s="2" t="s">
        <v>10</v>
      </c>
      <c r="F356" s="2" t="s">
        <v>11</v>
      </c>
      <c r="G356" s="2"/>
      <c r="H356" s="2" t="s">
        <v>1624</v>
      </c>
      <c r="I356" s="2" t="s">
        <v>1625</v>
      </c>
    </row>
    <row r="357" spans="1:9" x14ac:dyDescent="0.25">
      <c r="A357">
        <f t="shared" si="6"/>
        <v>192</v>
      </c>
      <c r="B357">
        <v>429</v>
      </c>
      <c r="C357" s="2" t="s">
        <v>1639</v>
      </c>
      <c r="D357" s="3">
        <v>1859</v>
      </c>
      <c r="E357" s="2" t="s">
        <v>10</v>
      </c>
      <c r="F357" s="2" t="s">
        <v>11</v>
      </c>
      <c r="G357" s="2"/>
      <c r="H357" s="2" t="s">
        <v>1640</v>
      </c>
      <c r="I357" s="2" t="s">
        <v>1641</v>
      </c>
    </row>
    <row r="358" spans="1:9" x14ac:dyDescent="0.25">
      <c r="A358">
        <f t="shared" si="6"/>
        <v>193</v>
      </c>
      <c r="B358">
        <v>430</v>
      </c>
      <c r="C358" s="2" t="s">
        <v>1643</v>
      </c>
      <c r="D358" s="3">
        <v>87</v>
      </c>
      <c r="E358" s="2" t="s">
        <v>10</v>
      </c>
      <c r="F358" s="2" t="s">
        <v>11</v>
      </c>
      <c r="G358" s="2"/>
      <c r="H358" s="2" t="s">
        <v>1644</v>
      </c>
      <c r="I358" s="2" t="s">
        <v>1645</v>
      </c>
    </row>
    <row r="359" spans="1:9" x14ac:dyDescent="0.25">
      <c r="A359">
        <f t="shared" si="6"/>
        <v>194</v>
      </c>
      <c r="B359">
        <v>444</v>
      </c>
      <c r="C359" s="2" t="s">
        <v>1699</v>
      </c>
      <c r="D359" s="3">
        <v>1907</v>
      </c>
      <c r="E359" s="2" t="s">
        <v>10</v>
      </c>
      <c r="F359" s="2" t="s">
        <v>11</v>
      </c>
      <c r="G359" s="2"/>
      <c r="H359" s="2" t="s">
        <v>1696</v>
      </c>
      <c r="I359" s="2" t="s">
        <v>1700</v>
      </c>
    </row>
    <row r="360" spans="1:9" x14ac:dyDescent="0.25">
      <c r="A360">
        <f t="shared" ref="A360:A362" si="7">A359+1</f>
        <v>195</v>
      </c>
      <c r="B360">
        <v>445</v>
      </c>
      <c r="C360" s="2" t="s">
        <v>1702</v>
      </c>
      <c r="D360" s="3">
        <v>173</v>
      </c>
      <c r="E360" s="2" t="s">
        <v>10</v>
      </c>
      <c r="F360" s="2" t="s">
        <v>11</v>
      </c>
      <c r="G360" s="2"/>
      <c r="H360" s="2" t="s">
        <v>1703</v>
      </c>
      <c r="I360" s="2" t="s">
        <v>1704</v>
      </c>
    </row>
    <row r="361" spans="1:9" x14ac:dyDescent="0.25">
      <c r="A361">
        <f t="shared" si="7"/>
        <v>196</v>
      </c>
      <c r="B361">
        <v>450</v>
      </c>
      <c r="C361" s="2" t="s">
        <v>1722</v>
      </c>
      <c r="D361" s="3">
        <v>1523</v>
      </c>
      <c r="E361" s="2" t="s">
        <v>10</v>
      </c>
      <c r="F361" s="2" t="s">
        <v>11</v>
      </c>
      <c r="G361" s="2" t="s">
        <v>1723</v>
      </c>
      <c r="H361" s="2" t="s">
        <v>1724</v>
      </c>
      <c r="I361" s="2" t="s">
        <v>1725</v>
      </c>
    </row>
    <row r="362" spans="1:9" x14ac:dyDescent="0.25">
      <c r="A362">
        <f t="shared" si="7"/>
        <v>197</v>
      </c>
      <c r="B362">
        <v>463</v>
      </c>
      <c r="C362" s="2" t="s">
        <v>1775</v>
      </c>
      <c r="D362" s="3">
        <v>316</v>
      </c>
      <c r="E362" s="2" t="s">
        <v>10</v>
      </c>
      <c r="F362" s="2" t="s">
        <v>11</v>
      </c>
      <c r="G362" s="2"/>
      <c r="H362" s="2" t="s">
        <v>1776</v>
      </c>
      <c r="I362" s="2" t="s">
        <v>1777</v>
      </c>
    </row>
    <row r="363" spans="1:9" x14ac:dyDescent="0.25">
      <c r="C363" s="2"/>
      <c r="D363" s="3"/>
      <c r="E363" s="2"/>
      <c r="F363" s="2"/>
      <c r="G363" s="2"/>
      <c r="H363" s="2"/>
      <c r="I363" s="2"/>
    </row>
    <row r="364" spans="1:9" x14ac:dyDescent="0.25">
      <c r="A364" s="4" t="s">
        <v>34</v>
      </c>
      <c r="C364" s="2"/>
      <c r="D364" s="3"/>
      <c r="E364" s="2"/>
      <c r="F364" s="2"/>
      <c r="G364" s="2"/>
      <c r="H364" s="2"/>
      <c r="I364" s="2"/>
    </row>
    <row r="365" spans="1:9" x14ac:dyDescent="0.25">
      <c r="A365" s="1" t="s">
        <v>1783</v>
      </c>
      <c r="B365" s="1" t="s">
        <v>0</v>
      </c>
      <c r="C365" s="1" t="s">
        <v>1</v>
      </c>
      <c r="D365" s="1" t="s">
        <v>2</v>
      </c>
      <c r="E365" s="1" t="s">
        <v>3</v>
      </c>
      <c r="F365" s="1" t="s">
        <v>4</v>
      </c>
      <c r="G365" s="1" t="s">
        <v>5</v>
      </c>
      <c r="H365" s="1" t="s">
        <v>6</v>
      </c>
      <c r="I365" s="1" t="s">
        <v>7</v>
      </c>
    </row>
    <row r="366" spans="1:9" x14ac:dyDescent="0.25">
      <c r="A366">
        <v>1</v>
      </c>
      <c r="B366">
        <v>6</v>
      </c>
      <c r="C366" s="2" t="s">
        <v>33</v>
      </c>
      <c r="D366" s="3">
        <v>437</v>
      </c>
      <c r="E366" s="2" t="s">
        <v>34</v>
      </c>
      <c r="F366" s="2" t="s">
        <v>11</v>
      </c>
      <c r="G366" s="2" t="s">
        <v>21</v>
      </c>
      <c r="H366" s="2" t="s">
        <v>35</v>
      </c>
      <c r="I366" s="2" t="s">
        <v>36</v>
      </c>
    </row>
    <row r="367" spans="1:9" x14ac:dyDescent="0.25">
      <c r="A367">
        <f>A366+1</f>
        <v>2</v>
      </c>
      <c r="B367">
        <v>14</v>
      </c>
      <c r="C367" s="2" t="s">
        <v>65</v>
      </c>
      <c r="D367" s="3">
        <v>1089</v>
      </c>
      <c r="E367" s="2" t="s">
        <v>34</v>
      </c>
      <c r="F367" s="2" t="s">
        <v>11</v>
      </c>
      <c r="G367" s="2" t="s">
        <v>66</v>
      </c>
      <c r="H367" s="2" t="s">
        <v>67</v>
      </c>
      <c r="I367" s="2" t="s">
        <v>68</v>
      </c>
    </row>
    <row r="368" spans="1:9" x14ac:dyDescent="0.25">
      <c r="A368">
        <f t="shared" ref="A368:A431" si="8">A367+1</f>
        <v>3</v>
      </c>
      <c r="B368">
        <v>16</v>
      </c>
      <c r="C368" s="2" t="s">
        <v>74</v>
      </c>
      <c r="D368" s="3">
        <v>838</v>
      </c>
      <c r="E368" s="2" t="s">
        <v>34</v>
      </c>
      <c r="F368" s="2" t="s">
        <v>11</v>
      </c>
      <c r="G368" s="2" t="s">
        <v>16</v>
      </c>
      <c r="H368" s="2" t="s">
        <v>75</v>
      </c>
      <c r="I368" s="2" t="s">
        <v>72</v>
      </c>
    </row>
    <row r="369" spans="1:9" x14ac:dyDescent="0.25">
      <c r="A369">
        <f t="shared" si="8"/>
        <v>4</v>
      </c>
      <c r="B369">
        <v>19</v>
      </c>
      <c r="C369" s="2" t="s">
        <v>88</v>
      </c>
      <c r="D369" s="3">
        <v>728</v>
      </c>
      <c r="E369" s="2" t="s">
        <v>34</v>
      </c>
      <c r="F369" s="2" t="s">
        <v>11</v>
      </c>
      <c r="G369" s="2" t="s">
        <v>30</v>
      </c>
      <c r="H369" s="2" t="s">
        <v>89</v>
      </c>
      <c r="I369" s="2" t="s">
        <v>90</v>
      </c>
    </row>
    <row r="370" spans="1:9" x14ac:dyDescent="0.25">
      <c r="A370">
        <f t="shared" si="8"/>
        <v>5</v>
      </c>
      <c r="B370">
        <v>21</v>
      </c>
      <c r="C370" s="2" t="s">
        <v>95</v>
      </c>
      <c r="D370" s="3">
        <v>15</v>
      </c>
      <c r="E370" s="2" t="s">
        <v>34</v>
      </c>
      <c r="F370" s="2" t="s">
        <v>11</v>
      </c>
      <c r="G370" s="2" t="s">
        <v>96</v>
      </c>
      <c r="H370" s="2" t="s">
        <v>97</v>
      </c>
      <c r="I370" s="2" t="s">
        <v>98</v>
      </c>
    </row>
    <row r="371" spans="1:9" x14ac:dyDescent="0.25">
      <c r="A371">
        <f t="shared" si="8"/>
        <v>6</v>
      </c>
      <c r="B371">
        <v>25</v>
      </c>
      <c r="C371" s="2" t="s">
        <v>113</v>
      </c>
      <c r="D371" s="3">
        <v>1369</v>
      </c>
      <c r="E371" s="2" t="s">
        <v>34</v>
      </c>
      <c r="F371" s="2" t="s">
        <v>11</v>
      </c>
      <c r="G371" s="2"/>
      <c r="H371" s="2" t="s">
        <v>114</v>
      </c>
      <c r="I371" s="2" t="s">
        <v>110</v>
      </c>
    </row>
    <row r="372" spans="1:9" x14ac:dyDescent="0.25">
      <c r="A372">
        <f t="shared" si="8"/>
        <v>7</v>
      </c>
      <c r="B372">
        <v>28</v>
      </c>
      <c r="C372" s="2" t="s">
        <v>125</v>
      </c>
      <c r="D372" s="3">
        <v>2199</v>
      </c>
      <c r="E372" s="2" t="s">
        <v>34</v>
      </c>
      <c r="F372" s="2" t="s">
        <v>11</v>
      </c>
      <c r="G372" s="2" t="s">
        <v>126</v>
      </c>
      <c r="H372" s="2" t="s">
        <v>127</v>
      </c>
      <c r="I372" s="2" t="s">
        <v>128</v>
      </c>
    </row>
    <row r="373" spans="1:9" x14ac:dyDescent="0.25">
      <c r="A373">
        <f t="shared" si="8"/>
        <v>8</v>
      </c>
      <c r="B373">
        <v>30</v>
      </c>
      <c r="C373" s="2" t="s">
        <v>135</v>
      </c>
      <c r="D373" s="3">
        <v>1118</v>
      </c>
      <c r="E373" s="2" t="s">
        <v>34</v>
      </c>
      <c r="F373" s="2" t="s">
        <v>11</v>
      </c>
      <c r="G373" s="2" t="s">
        <v>16</v>
      </c>
      <c r="H373" s="2" t="s">
        <v>136</v>
      </c>
      <c r="I373" s="2" t="s">
        <v>137</v>
      </c>
    </row>
    <row r="374" spans="1:9" x14ac:dyDescent="0.25">
      <c r="A374">
        <f t="shared" si="8"/>
        <v>9</v>
      </c>
      <c r="B374">
        <v>31</v>
      </c>
      <c r="C374" s="2" t="s">
        <v>139</v>
      </c>
      <c r="D374" s="3">
        <v>213</v>
      </c>
      <c r="E374" s="2" t="s">
        <v>34</v>
      </c>
      <c r="F374" s="2" t="s">
        <v>11</v>
      </c>
      <c r="G374" s="2" t="s">
        <v>12</v>
      </c>
      <c r="H374" s="2" t="s">
        <v>140</v>
      </c>
      <c r="I374" s="2" t="s">
        <v>141</v>
      </c>
    </row>
    <row r="375" spans="1:9" x14ac:dyDescent="0.25">
      <c r="A375">
        <f t="shared" si="8"/>
        <v>10</v>
      </c>
      <c r="B375">
        <v>34</v>
      </c>
      <c r="C375" s="2" t="s">
        <v>152</v>
      </c>
      <c r="D375" s="3">
        <v>225</v>
      </c>
      <c r="E375" s="2" t="s">
        <v>34</v>
      </c>
      <c r="F375" s="2" t="s">
        <v>11</v>
      </c>
      <c r="G375" s="2" t="s">
        <v>30</v>
      </c>
      <c r="H375" s="2" t="s">
        <v>153</v>
      </c>
      <c r="I375" s="2" t="s">
        <v>150</v>
      </c>
    </row>
    <row r="376" spans="1:9" x14ac:dyDescent="0.25">
      <c r="A376">
        <f t="shared" si="8"/>
        <v>11</v>
      </c>
      <c r="B376">
        <v>37</v>
      </c>
      <c r="C376" s="2" t="s">
        <v>162</v>
      </c>
      <c r="D376" s="3">
        <v>1337</v>
      </c>
      <c r="E376" s="2" t="s">
        <v>34</v>
      </c>
      <c r="F376" s="2" t="s">
        <v>11</v>
      </c>
      <c r="G376" s="2" t="s">
        <v>16</v>
      </c>
      <c r="H376" s="2" t="s">
        <v>163</v>
      </c>
      <c r="I376" s="2" t="s">
        <v>164</v>
      </c>
    </row>
    <row r="377" spans="1:9" x14ac:dyDescent="0.25">
      <c r="A377">
        <f t="shared" si="8"/>
        <v>12</v>
      </c>
      <c r="B377">
        <v>38</v>
      </c>
      <c r="C377" s="2" t="s">
        <v>166</v>
      </c>
      <c r="D377" s="3">
        <v>1747</v>
      </c>
      <c r="E377" s="2" t="s">
        <v>34</v>
      </c>
      <c r="F377" s="2" t="s">
        <v>11</v>
      </c>
      <c r="G377" s="2" t="s">
        <v>12</v>
      </c>
      <c r="H377" s="2" t="s">
        <v>167</v>
      </c>
      <c r="I377" s="2" t="s">
        <v>168</v>
      </c>
    </row>
    <row r="378" spans="1:9" x14ac:dyDescent="0.25">
      <c r="A378">
        <f t="shared" si="8"/>
        <v>13</v>
      </c>
      <c r="B378">
        <v>43</v>
      </c>
      <c r="C378" s="2" t="s">
        <v>186</v>
      </c>
      <c r="D378" s="3">
        <v>1881</v>
      </c>
      <c r="E378" s="2" t="s">
        <v>34</v>
      </c>
      <c r="F378" s="2" t="s">
        <v>11</v>
      </c>
      <c r="G378" s="2" t="s">
        <v>30</v>
      </c>
      <c r="H378" s="2" t="s">
        <v>187</v>
      </c>
      <c r="I378" s="2" t="s">
        <v>188</v>
      </c>
    </row>
    <row r="379" spans="1:9" x14ac:dyDescent="0.25">
      <c r="A379">
        <f t="shared" si="8"/>
        <v>14</v>
      </c>
      <c r="B379">
        <v>62</v>
      </c>
      <c r="C379" s="2" t="s">
        <v>267</v>
      </c>
      <c r="D379" s="3">
        <v>126</v>
      </c>
      <c r="E379" s="2" t="s">
        <v>34</v>
      </c>
      <c r="F379" s="2" t="s">
        <v>11</v>
      </c>
      <c r="G379" s="2" t="s">
        <v>268</v>
      </c>
      <c r="H379" s="2" t="s">
        <v>269</v>
      </c>
      <c r="I379" s="2" t="s">
        <v>270</v>
      </c>
    </row>
    <row r="380" spans="1:9" x14ac:dyDescent="0.25">
      <c r="A380">
        <f t="shared" si="8"/>
        <v>15</v>
      </c>
      <c r="B380">
        <v>65</v>
      </c>
      <c r="C380" s="2" t="s">
        <v>279</v>
      </c>
      <c r="D380" s="3">
        <v>713</v>
      </c>
      <c r="E380" s="2" t="s">
        <v>34</v>
      </c>
      <c r="F380" s="2" t="s">
        <v>11</v>
      </c>
      <c r="G380" s="2"/>
      <c r="H380" s="2" t="s">
        <v>280</v>
      </c>
      <c r="I380" s="2" t="s">
        <v>280</v>
      </c>
    </row>
    <row r="381" spans="1:9" x14ac:dyDescent="0.25">
      <c r="A381">
        <f t="shared" si="8"/>
        <v>16</v>
      </c>
      <c r="B381">
        <v>72</v>
      </c>
      <c r="C381" s="2" t="s">
        <v>308</v>
      </c>
      <c r="D381" s="3">
        <v>837</v>
      </c>
      <c r="E381" s="2" t="s">
        <v>34</v>
      </c>
      <c r="F381" s="2" t="s">
        <v>11</v>
      </c>
      <c r="G381" s="2"/>
      <c r="H381" s="2" t="s">
        <v>309</v>
      </c>
      <c r="I381" s="2" t="s">
        <v>310</v>
      </c>
    </row>
    <row r="382" spans="1:9" x14ac:dyDescent="0.25">
      <c r="A382">
        <f t="shared" si="8"/>
        <v>17</v>
      </c>
      <c r="B382">
        <v>73</v>
      </c>
      <c r="C382" s="2" t="s">
        <v>312</v>
      </c>
      <c r="D382" s="3">
        <v>1903</v>
      </c>
      <c r="E382" s="2" t="s">
        <v>34</v>
      </c>
      <c r="F382" s="2" t="s">
        <v>11</v>
      </c>
      <c r="G382" s="2" t="s">
        <v>313</v>
      </c>
      <c r="H382" s="2" t="s">
        <v>314</v>
      </c>
      <c r="I382" s="2" t="s">
        <v>315</v>
      </c>
    </row>
    <row r="383" spans="1:9" x14ac:dyDescent="0.25">
      <c r="A383">
        <f t="shared" si="8"/>
        <v>18</v>
      </c>
      <c r="B383">
        <v>79</v>
      </c>
      <c r="C383" s="2" t="s">
        <v>337</v>
      </c>
      <c r="D383" s="3">
        <v>1754</v>
      </c>
      <c r="E383" s="2" t="s">
        <v>34</v>
      </c>
      <c r="F383" s="2" t="s">
        <v>11</v>
      </c>
      <c r="G383" s="2" t="s">
        <v>338</v>
      </c>
      <c r="H383" s="2" t="s">
        <v>339</v>
      </c>
      <c r="I383" s="2" t="s">
        <v>340</v>
      </c>
    </row>
    <row r="384" spans="1:9" x14ac:dyDescent="0.25">
      <c r="A384">
        <f t="shared" si="8"/>
        <v>19</v>
      </c>
      <c r="B384">
        <v>87</v>
      </c>
      <c r="C384" s="2" t="s">
        <v>367</v>
      </c>
      <c r="D384" s="3">
        <v>1461</v>
      </c>
      <c r="E384" s="2" t="s">
        <v>34</v>
      </c>
      <c r="F384" s="2" t="s">
        <v>11</v>
      </c>
      <c r="G384" s="2"/>
      <c r="H384" s="2" t="s">
        <v>368</v>
      </c>
      <c r="I384" s="2" t="s">
        <v>369</v>
      </c>
    </row>
    <row r="385" spans="1:9" x14ac:dyDescent="0.25">
      <c r="A385">
        <f t="shared" si="8"/>
        <v>20</v>
      </c>
      <c r="B385">
        <v>88</v>
      </c>
      <c r="C385" s="2" t="s">
        <v>371</v>
      </c>
      <c r="D385" s="3">
        <v>2033</v>
      </c>
      <c r="E385" s="2" t="s">
        <v>34</v>
      </c>
      <c r="F385" s="2" t="s">
        <v>11</v>
      </c>
      <c r="G385" s="2" t="s">
        <v>30</v>
      </c>
      <c r="H385" s="2" t="s">
        <v>372</v>
      </c>
      <c r="I385" s="2" t="s">
        <v>373</v>
      </c>
    </row>
    <row r="386" spans="1:9" x14ac:dyDescent="0.25">
      <c r="A386">
        <f t="shared" si="8"/>
        <v>21</v>
      </c>
      <c r="B386">
        <v>89</v>
      </c>
      <c r="C386" s="2" t="s">
        <v>375</v>
      </c>
      <c r="D386" s="3">
        <v>1693</v>
      </c>
      <c r="E386" s="2" t="s">
        <v>34</v>
      </c>
      <c r="F386" s="2" t="s">
        <v>11</v>
      </c>
      <c r="G386" s="2" t="s">
        <v>376</v>
      </c>
      <c r="H386" s="2" t="s">
        <v>377</v>
      </c>
      <c r="I386" s="2" t="s">
        <v>378</v>
      </c>
    </row>
    <row r="387" spans="1:9" x14ac:dyDescent="0.25">
      <c r="A387">
        <f t="shared" si="8"/>
        <v>22</v>
      </c>
      <c r="B387">
        <v>94</v>
      </c>
      <c r="C387" s="2" t="s">
        <v>395</v>
      </c>
      <c r="D387" s="3">
        <v>183</v>
      </c>
      <c r="E387" s="2" t="s">
        <v>34</v>
      </c>
      <c r="F387" s="2" t="s">
        <v>11</v>
      </c>
      <c r="G387" s="2"/>
      <c r="H387" s="2" t="s">
        <v>396</v>
      </c>
      <c r="I387" s="2" t="s">
        <v>397</v>
      </c>
    </row>
    <row r="388" spans="1:9" x14ac:dyDescent="0.25">
      <c r="A388">
        <f t="shared" si="8"/>
        <v>23</v>
      </c>
      <c r="B388">
        <v>99</v>
      </c>
      <c r="C388" s="2" t="s">
        <v>416</v>
      </c>
      <c r="D388" s="3">
        <v>215</v>
      </c>
      <c r="E388" s="2" t="s">
        <v>34</v>
      </c>
      <c r="F388" s="2" t="s">
        <v>11</v>
      </c>
      <c r="G388" s="2" t="s">
        <v>66</v>
      </c>
      <c r="H388" s="2" t="s">
        <v>417</v>
      </c>
      <c r="I388" s="2" t="s">
        <v>418</v>
      </c>
    </row>
    <row r="389" spans="1:9" x14ac:dyDescent="0.25">
      <c r="A389">
        <f t="shared" si="8"/>
        <v>24</v>
      </c>
      <c r="B389">
        <v>103</v>
      </c>
      <c r="C389" s="2" t="s">
        <v>431</v>
      </c>
      <c r="D389" s="3">
        <v>2169</v>
      </c>
      <c r="E389" s="2" t="s">
        <v>34</v>
      </c>
      <c r="F389" s="2" t="s">
        <v>11</v>
      </c>
      <c r="G389" s="2"/>
      <c r="H389" s="2" t="s">
        <v>432</v>
      </c>
      <c r="I389" s="2" t="s">
        <v>433</v>
      </c>
    </row>
    <row r="390" spans="1:9" x14ac:dyDescent="0.25">
      <c r="A390">
        <f t="shared" si="8"/>
        <v>25</v>
      </c>
      <c r="B390">
        <v>106</v>
      </c>
      <c r="C390" s="2" t="s">
        <v>443</v>
      </c>
      <c r="D390" s="3">
        <v>1236</v>
      </c>
      <c r="E390" s="2" t="s">
        <v>34</v>
      </c>
      <c r="F390" s="2" t="s">
        <v>11</v>
      </c>
      <c r="G390" s="2" t="s">
        <v>444</v>
      </c>
      <c r="H390" s="2" t="s">
        <v>445</v>
      </c>
      <c r="I390" s="2" t="s">
        <v>446</v>
      </c>
    </row>
    <row r="391" spans="1:9" x14ac:dyDescent="0.25">
      <c r="A391">
        <f t="shared" si="8"/>
        <v>26</v>
      </c>
      <c r="B391">
        <v>107</v>
      </c>
      <c r="C391" s="2" t="s">
        <v>448</v>
      </c>
      <c r="D391" s="3">
        <v>712</v>
      </c>
      <c r="E391" s="2" t="s">
        <v>34</v>
      </c>
      <c r="F391" s="2" t="s">
        <v>11</v>
      </c>
      <c r="G391" s="2" t="s">
        <v>449</v>
      </c>
      <c r="H391" s="2" t="s">
        <v>450</v>
      </c>
      <c r="I391" s="2" t="s">
        <v>451</v>
      </c>
    </row>
    <row r="392" spans="1:9" x14ac:dyDescent="0.25">
      <c r="A392">
        <f t="shared" si="8"/>
        <v>27</v>
      </c>
      <c r="B392">
        <v>114</v>
      </c>
      <c r="C392" s="2" t="s">
        <v>473</v>
      </c>
      <c r="D392" s="3">
        <v>2263</v>
      </c>
      <c r="E392" s="2" t="s">
        <v>34</v>
      </c>
      <c r="F392" s="2" t="s">
        <v>11</v>
      </c>
      <c r="G392" s="2"/>
      <c r="H392" s="2" t="s">
        <v>474</v>
      </c>
      <c r="I392" s="2" t="s">
        <v>461</v>
      </c>
    </row>
    <row r="393" spans="1:9" x14ac:dyDescent="0.25">
      <c r="A393">
        <f t="shared" si="8"/>
        <v>28</v>
      </c>
      <c r="B393">
        <v>117</v>
      </c>
      <c r="C393" s="2" t="s">
        <v>484</v>
      </c>
      <c r="D393" s="3">
        <v>1319</v>
      </c>
      <c r="E393" s="2" t="s">
        <v>34</v>
      </c>
      <c r="F393" s="2" t="s">
        <v>11</v>
      </c>
      <c r="G393" s="2" t="s">
        <v>349</v>
      </c>
      <c r="H393" s="2" t="s">
        <v>485</v>
      </c>
      <c r="I393" s="2" t="s">
        <v>486</v>
      </c>
    </row>
    <row r="394" spans="1:9" x14ac:dyDescent="0.25">
      <c r="A394">
        <f t="shared" si="8"/>
        <v>29</v>
      </c>
      <c r="B394">
        <v>120</v>
      </c>
      <c r="C394" s="2" t="s">
        <v>495</v>
      </c>
      <c r="D394" s="3">
        <v>1070</v>
      </c>
      <c r="E394" s="2" t="s">
        <v>34</v>
      </c>
      <c r="F394" s="2" t="s">
        <v>11</v>
      </c>
      <c r="G394" s="2" t="s">
        <v>496</v>
      </c>
      <c r="H394" s="2" t="s">
        <v>497</v>
      </c>
      <c r="I394" s="2" t="s">
        <v>494</v>
      </c>
    </row>
    <row r="395" spans="1:9" x14ac:dyDescent="0.25">
      <c r="A395">
        <f t="shared" si="8"/>
        <v>30</v>
      </c>
      <c r="B395">
        <v>126</v>
      </c>
      <c r="C395" s="2" t="s">
        <v>522</v>
      </c>
      <c r="D395" s="3">
        <v>78</v>
      </c>
      <c r="E395" s="2" t="s">
        <v>34</v>
      </c>
      <c r="F395" s="2" t="s">
        <v>11</v>
      </c>
      <c r="G395" s="2"/>
      <c r="H395" s="2" t="s">
        <v>523</v>
      </c>
      <c r="I395" s="2" t="s">
        <v>524</v>
      </c>
    </row>
    <row r="396" spans="1:9" x14ac:dyDescent="0.25">
      <c r="A396">
        <f t="shared" si="8"/>
        <v>31</v>
      </c>
      <c r="B396">
        <v>133</v>
      </c>
      <c r="C396" s="2" t="s">
        <v>548</v>
      </c>
      <c r="D396" s="3">
        <v>921</v>
      </c>
      <c r="E396" s="2" t="s">
        <v>34</v>
      </c>
      <c r="F396" s="2" t="s">
        <v>11</v>
      </c>
      <c r="G396" s="2"/>
      <c r="H396" s="2" t="s">
        <v>549</v>
      </c>
      <c r="I396" s="2" t="s">
        <v>550</v>
      </c>
    </row>
    <row r="397" spans="1:9" x14ac:dyDescent="0.25">
      <c r="A397">
        <f t="shared" si="8"/>
        <v>32</v>
      </c>
      <c r="B397">
        <v>136</v>
      </c>
      <c r="C397" s="2" t="s">
        <v>560</v>
      </c>
      <c r="D397" s="3">
        <v>154</v>
      </c>
      <c r="E397" s="2" t="s">
        <v>34</v>
      </c>
      <c r="F397" s="2" t="s">
        <v>11</v>
      </c>
      <c r="G397" s="2"/>
      <c r="H397" s="2" t="s">
        <v>561</v>
      </c>
      <c r="I397" s="2" t="s">
        <v>562</v>
      </c>
    </row>
    <row r="398" spans="1:9" x14ac:dyDescent="0.25">
      <c r="A398">
        <f t="shared" si="8"/>
        <v>33</v>
      </c>
      <c r="B398">
        <v>166</v>
      </c>
      <c r="C398" s="2" t="s">
        <v>670</v>
      </c>
      <c r="D398" s="3">
        <v>538</v>
      </c>
      <c r="E398" s="2" t="s">
        <v>34</v>
      </c>
      <c r="F398" s="2" t="s">
        <v>11</v>
      </c>
      <c r="G398" s="2"/>
      <c r="H398" s="2" t="s">
        <v>671</v>
      </c>
      <c r="I398" s="2" t="s">
        <v>672</v>
      </c>
    </row>
    <row r="399" spans="1:9" x14ac:dyDescent="0.25">
      <c r="A399">
        <f t="shared" si="8"/>
        <v>34</v>
      </c>
      <c r="B399">
        <v>176</v>
      </c>
      <c r="C399" s="2" t="s">
        <v>704</v>
      </c>
      <c r="D399" s="3">
        <v>1680</v>
      </c>
      <c r="E399" s="2" t="s">
        <v>34</v>
      </c>
      <c r="F399" s="2" t="s">
        <v>11</v>
      </c>
      <c r="G399" s="2" t="s">
        <v>500</v>
      </c>
      <c r="H399" s="2" t="s">
        <v>705</v>
      </c>
      <c r="I399" s="2" t="s">
        <v>706</v>
      </c>
    </row>
    <row r="400" spans="1:9" x14ac:dyDescent="0.25">
      <c r="A400">
        <f t="shared" si="8"/>
        <v>35</v>
      </c>
      <c r="B400">
        <v>182</v>
      </c>
      <c r="C400" s="2" t="s">
        <v>731</v>
      </c>
      <c r="D400" s="3">
        <v>854</v>
      </c>
      <c r="E400" s="2" t="s">
        <v>34</v>
      </c>
      <c r="F400" s="2" t="s">
        <v>11</v>
      </c>
      <c r="G400" s="2"/>
      <c r="H400" s="2" t="s">
        <v>732</v>
      </c>
      <c r="I400" s="2" t="s">
        <v>705</v>
      </c>
    </row>
    <row r="401" spans="1:9" x14ac:dyDescent="0.25">
      <c r="A401">
        <f t="shared" si="8"/>
        <v>36</v>
      </c>
      <c r="B401">
        <v>191</v>
      </c>
      <c r="C401" s="2" t="s">
        <v>765</v>
      </c>
      <c r="D401" s="3">
        <v>964</v>
      </c>
      <c r="E401" s="2" t="s">
        <v>34</v>
      </c>
      <c r="F401" s="2" t="s">
        <v>11</v>
      </c>
      <c r="G401" s="2"/>
      <c r="H401" s="2" t="s">
        <v>764</v>
      </c>
      <c r="I401" s="2" t="s">
        <v>744</v>
      </c>
    </row>
    <row r="402" spans="1:9" x14ac:dyDescent="0.25">
      <c r="A402">
        <f t="shared" si="8"/>
        <v>37</v>
      </c>
      <c r="B402">
        <v>192</v>
      </c>
      <c r="C402" s="2" t="s">
        <v>767</v>
      </c>
      <c r="D402" s="3">
        <v>1753</v>
      </c>
      <c r="E402" s="2" t="s">
        <v>34</v>
      </c>
      <c r="F402" s="2" t="s">
        <v>11</v>
      </c>
      <c r="G402" s="2" t="s">
        <v>768</v>
      </c>
      <c r="H402" s="2" t="s">
        <v>769</v>
      </c>
      <c r="I402" s="2" t="s">
        <v>770</v>
      </c>
    </row>
    <row r="403" spans="1:9" x14ac:dyDescent="0.25">
      <c r="A403">
        <f t="shared" si="8"/>
        <v>38</v>
      </c>
      <c r="B403">
        <v>194</v>
      </c>
      <c r="C403" s="2" t="s">
        <v>776</v>
      </c>
      <c r="D403" s="3">
        <v>1996</v>
      </c>
      <c r="E403" s="2" t="s">
        <v>34</v>
      </c>
      <c r="F403" s="2" t="s">
        <v>11</v>
      </c>
      <c r="G403" s="2"/>
      <c r="H403" s="2" t="s">
        <v>777</v>
      </c>
      <c r="I403" s="2" t="s">
        <v>778</v>
      </c>
    </row>
    <row r="404" spans="1:9" x14ac:dyDescent="0.25">
      <c r="A404">
        <f t="shared" si="8"/>
        <v>39</v>
      </c>
      <c r="B404">
        <v>198</v>
      </c>
      <c r="C404" s="2" t="s">
        <v>791</v>
      </c>
      <c r="D404" s="3">
        <v>2302</v>
      </c>
      <c r="E404" s="2" t="s">
        <v>34</v>
      </c>
      <c r="F404" s="2" t="s">
        <v>11</v>
      </c>
      <c r="G404" s="2" t="s">
        <v>16</v>
      </c>
      <c r="H404" s="2" t="s">
        <v>792</v>
      </c>
      <c r="I404" s="2" t="s">
        <v>793</v>
      </c>
    </row>
    <row r="405" spans="1:9" x14ac:dyDescent="0.25">
      <c r="A405">
        <f t="shared" si="8"/>
        <v>40</v>
      </c>
      <c r="B405">
        <v>201</v>
      </c>
      <c r="C405" s="2" t="s">
        <v>803</v>
      </c>
      <c r="D405" s="3">
        <v>1005</v>
      </c>
      <c r="E405" s="2" t="s">
        <v>34</v>
      </c>
      <c r="F405" s="2" t="s">
        <v>11</v>
      </c>
      <c r="G405" s="2" t="s">
        <v>12</v>
      </c>
      <c r="H405" s="2" t="s">
        <v>804</v>
      </c>
      <c r="I405" s="2" t="s">
        <v>805</v>
      </c>
    </row>
    <row r="406" spans="1:9" x14ac:dyDescent="0.25">
      <c r="A406">
        <f t="shared" si="8"/>
        <v>41</v>
      </c>
      <c r="B406">
        <v>205</v>
      </c>
      <c r="C406" s="2" t="s">
        <v>818</v>
      </c>
      <c r="D406" s="3">
        <v>2149</v>
      </c>
      <c r="E406" s="2" t="s">
        <v>34</v>
      </c>
      <c r="F406" s="2" t="s">
        <v>11</v>
      </c>
      <c r="G406" s="2"/>
      <c r="H406" s="2" t="s">
        <v>819</v>
      </c>
      <c r="I406" s="2" t="s">
        <v>785</v>
      </c>
    </row>
    <row r="407" spans="1:9" x14ac:dyDescent="0.25">
      <c r="A407">
        <f t="shared" si="8"/>
        <v>42</v>
      </c>
      <c r="B407">
        <v>211</v>
      </c>
      <c r="C407" s="2" t="s">
        <v>836</v>
      </c>
      <c r="D407" s="3">
        <v>1713</v>
      </c>
      <c r="E407" s="2" t="s">
        <v>34</v>
      </c>
      <c r="F407" s="2" t="s">
        <v>11</v>
      </c>
      <c r="G407" s="2"/>
      <c r="H407" s="2" t="s">
        <v>837</v>
      </c>
      <c r="I407" s="2" t="s">
        <v>838</v>
      </c>
    </row>
    <row r="408" spans="1:9" x14ac:dyDescent="0.25">
      <c r="A408">
        <f t="shared" si="8"/>
        <v>43</v>
      </c>
      <c r="B408">
        <v>213</v>
      </c>
      <c r="C408" s="2" t="s">
        <v>843</v>
      </c>
      <c r="D408" s="3">
        <v>530</v>
      </c>
      <c r="E408" s="2" t="s">
        <v>34</v>
      </c>
      <c r="F408" s="2" t="s">
        <v>11</v>
      </c>
      <c r="G408" s="2" t="s">
        <v>12</v>
      </c>
      <c r="H408" s="2" t="s">
        <v>844</v>
      </c>
      <c r="I408" s="2" t="s">
        <v>845</v>
      </c>
    </row>
    <row r="409" spans="1:9" x14ac:dyDescent="0.25">
      <c r="A409">
        <f t="shared" si="8"/>
        <v>44</v>
      </c>
      <c r="B409">
        <v>214</v>
      </c>
      <c r="C409" s="2" t="s">
        <v>847</v>
      </c>
      <c r="D409" s="3">
        <v>645</v>
      </c>
      <c r="E409" s="2" t="s">
        <v>34</v>
      </c>
      <c r="F409" s="2" t="s">
        <v>11</v>
      </c>
      <c r="G409" s="2" t="s">
        <v>30</v>
      </c>
      <c r="H409" s="2" t="s">
        <v>848</v>
      </c>
      <c r="I409" s="2" t="s">
        <v>822</v>
      </c>
    </row>
    <row r="410" spans="1:9" x14ac:dyDescent="0.25">
      <c r="A410">
        <f t="shared" si="8"/>
        <v>45</v>
      </c>
      <c r="B410">
        <v>216</v>
      </c>
      <c r="C410" s="2" t="s">
        <v>855</v>
      </c>
      <c r="D410" s="3">
        <v>1786</v>
      </c>
      <c r="E410" s="2" t="s">
        <v>34</v>
      </c>
      <c r="F410" s="2" t="s">
        <v>11</v>
      </c>
      <c r="G410" s="2" t="s">
        <v>96</v>
      </c>
      <c r="H410" s="2" t="s">
        <v>856</v>
      </c>
      <c r="I410" s="2" t="s">
        <v>857</v>
      </c>
    </row>
    <row r="411" spans="1:9" x14ac:dyDescent="0.25">
      <c r="A411">
        <f t="shared" si="8"/>
        <v>46</v>
      </c>
      <c r="B411">
        <v>217</v>
      </c>
      <c r="C411" s="2" t="s">
        <v>859</v>
      </c>
      <c r="D411" s="3">
        <v>1633</v>
      </c>
      <c r="E411" s="2" t="s">
        <v>34</v>
      </c>
      <c r="F411" s="2" t="s">
        <v>11</v>
      </c>
      <c r="G411" s="2" t="s">
        <v>500</v>
      </c>
      <c r="H411" s="2" t="s">
        <v>860</v>
      </c>
      <c r="I411" s="2" t="s">
        <v>861</v>
      </c>
    </row>
    <row r="412" spans="1:9" x14ac:dyDescent="0.25">
      <c r="A412">
        <f t="shared" si="8"/>
        <v>47</v>
      </c>
      <c r="B412">
        <v>219</v>
      </c>
      <c r="C412" s="2" t="s">
        <v>866</v>
      </c>
      <c r="D412" s="3">
        <v>2255</v>
      </c>
      <c r="E412" s="2" t="s">
        <v>34</v>
      </c>
      <c r="F412" s="2" t="s">
        <v>11</v>
      </c>
      <c r="G412" s="2" t="s">
        <v>867</v>
      </c>
      <c r="H412" s="2" t="s">
        <v>868</v>
      </c>
      <c r="I412" s="2" t="s">
        <v>835</v>
      </c>
    </row>
    <row r="413" spans="1:9" x14ac:dyDescent="0.25">
      <c r="A413">
        <f t="shared" si="8"/>
        <v>48</v>
      </c>
      <c r="B413">
        <v>226</v>
      </c>
      <c r="C413" s="2" t="s">
        <v>895</v>
      </c>
      <c r="D413" s="3">
        <v>1910</v>
      </c>
      <c r="E413" s="2" t="s">
        <v>34</v>
      </c>
      <c r="F413" s="2" t="s">
        <v>11</v>
      </c>
      <c r="G413" s="2" t="s">
        <v>500</v>
      </c>
      <c r="H413" s="2" t="s">
        <v>896</v>
      </c>
      <c r="I413" s="2" t="s">
        <v>897</v>
      </c>
    </row>
    <row r="414" spans="1:9" x14ac:dyDescent="0.25">
      <c r="A414">
        <f t="shared" si="8"/>
        <v>49</v>
      </c>
      <c r="B414">
        <v>228</v>
      </c>
      <c r="C414" s="2" t="s">
        <v>903</v>
      </c>
      <c r="D414" s="3">
        <v>1926</v>
      </c>
      <c r="E414" s="2" t="s">
        <v>34</v>
      </c>
      <c r="F414" s="2" t="s">
        <v>11</v>
      </c>
      <c r="G414" s="2" t="s">
        <v>500</v>
      </c>
      <c r="H414" s="2" t="s">
        <v>904</v>
      </c>
      <c r="I414" s="2" t="s">
        <v>905</v>
      </c>
    </row>
    <row r="415" spans="1:9" x14ac:dyDescent="0.25">
      <c r="A415">
        <f t="shared" si="8"/>
        <v>50</v>
      </c>
      <c r="B415">
        <v>237</v>
      </c>
      <c r="C415" s="2" t="s">
        <v>935</v>
      </c>
      <c r="D415" s="3">
        <v>2082</v>
      </c>
      <c r="E415" s="2" t="s">
        <v>34</v>
      </c>
      <c r="F415" s="2" t="s">
        <v>11</v>
      </c>
      <c r="G415" s="2" t="s">
        <v>54</v>
      </c>
      <c r="H415" s="2" t="s">
        <v>936</v>
      </c>
      <c r="I415" s="2" t="s">
        <v>900</v>
      </c>
    </row>
    <row r="416" spans="1:9" x14ac:dyDescent="0.25">
      <c r="A416">
        <f t="shared" si="8"/>
        <v>51</v>
      </c>
      <c r="B416">
        <v>238</v>
      </c>
      <c r="C416" s="2" t="s">
        <v>938</v>
      </c>
      <c r="D416" s="3">
        <v>1785</v>
      </c>
      <c r="E416" s="2" t="s">
        <v>34</v>
      </c>
      <c r="F416" s="2" t="s">
        <v>11</v>
      </c>
      <c r="G416" s="2"/>
      <c r="H416" s="2" t="s">
        <v>939</v>
      </c>
      <c r="I416" s="2" t="s">
        <v>908</v>
      </c>
    </row>
    <row r="417" spans="1:9" x14ac:dyDescent="0.25">
      <c r="A417">
        <f t="shared" si="8"/>
        <v>52</v>
      </c>
      <c r="B417">
        <v>242</v>
      </c>
      <c r="C417" s="2" t="s">
        <v>953</v>
      </c>
      <c r="D417" s="3">
        <v>2354</v>
      </c>
      <c r="E417" s="2" t="s">
        <v>34</v>
      </c>
      <c r="F417" s="2" t="s">
        <v>11</v>
      </c>
      <c r="G417" s="2"/>
      <c r="H417" s="2" t="s">
        <v>950</v>
      </c>
      <c r="I417" s="2" t="s">
        <v>936</v>
      </c>
    </row>
    <row r="418" spans="1:9" x14ac:dyDescent="0.25">
      <c r="A418">
        <f t="shared" si="8"/>
        <v>53</v>
      </c>
      <c r="B418">
        <v>244</v>
      </c>
      <c r="C418" s="2" t="s">
        <v>959</v>
      </c>
      <c r="D418" s="3">
        <v>1661</v>
      </c>
      <c r="E418" s="2" t="s">
        <v>34</v>
      </c>
      <c r="F418" s="2" t="s">
        <v>11</v>
      </c>
      <c r="G418" s="2"/>
      <c r="H418" s="2" t="s">
        <v>960</v>
      </c>
      <c r="I418" s="2" t="s">
        <v>961</v>
      </c>
    </row>
    <row r="419" spans="1:9" x14ac:dyDescent="0.25">
      <c r="A419">
        <f t="shared" si="8"/>
        <v>54</v>
      </c>
      <c r="B419">
        <v>245</v>
      </c>
      <c r="C419" s="2" t="s">
        <v>963</v>
      </c>
      <c r="D419" s="3">
        <v>312</v>
      </c>
      <c r="E419" s="2" t="s">
        <v>34</v>
      </c>
      <c r="F419" s="2" t="s">
        <v>11</v>
      </c>
      <c r="G419" s="2"/>
      <c r="H419" s="2" t="s">
        <v>964</v>
      </c>
      <c r="I419" s="2" t="s">
        <v>965</v>
      </c>
    </row>
    <row r="420" spans="1:9" x14ac:dyDescent="0.25">
      <c r="A420">
        <f t="shared" si="8"/>
        <v>55</v>
      </c>
      <c r="B420">
        <v>249</v>
      </c>
      <c r="C420" s="2" t="s">
        <v>980</v>
      </c>
      <c r="D420" s="3">
        <v>1841</v>
      </c>
      <c r="E420" s="2" t="s">
        <v>34</v>
      </c>
      <c r="F420" s="2" t="s">
        <v>11</v>
      </c>
      <c r="G420" s="2"/>
      <c r="H420" s="2" t="s">
        <v>981</v>
      </c>
      <c r="I420" s="2" t="s">
        <v>969</v>
      </c>
    </row>
    <row r="421" spans="1:9" x14ac:dyDescent="0.25">
      <c r="A421">
        <f t="shared" si="8"/>
        <v>56</v>
      </c>
      <c r="B421">
        <v>258</v>
      </c>
      <c r="C421" s="2" t="s">
        <v>1010</v>
      </c>
      <c r="D421" s="3">
        <v>1733</v>
      </c>
      <c r="E421" s="2" t="s">
        <v>34</v>
      </c>
      <c r="F421" s="2" t="s">
        <v>11</v>
      </c>
      <c r="G421" s="2" t="s">
        <v>30</v>
      </c>
      <c r="H421" s="2" t="s">
        <v>1011</v>
      </c>
      <c r="I421" s="2" t="s">
        <v>1012</v>
      </c>
    </row>
    <row r="422" spans="1:9" x14ac:dyDescent="0.25">
      <c r="A422">
        <f t="shared" si="8"/>
        <v>57</v>
      </c>
      <c r="B422">
        <v>261</v>
      </c>
      <c r="C422" s="2" t="s">
        <v>1020</v>
      </c>
      <c r="D422" s="3">
        <v>683</v>
      </c>
      <c r="E422" s="2" t="s">
        <v>34</v>
      </c>
      <c r="F422" s="2" t="s">
        <v>11</v>
      </c>
      <c r="G422" s="2"/>
      <c r="H422" s="2" t="s">
        <v>1021</v>
      </c>
      <c r="I422" s="2" t="s">
        <v>977</v>
      </c>
    </row>
    <row r="423" spans="1:9" x14ac:dyDescent="0.25">
      <c r="A423">
        <f t="shared" si="8"/>
        <v>58</v>
      </c>
      <c r="B423">
        <v>264</v>
      </c>
      <c r="C423" s="2" t="s">
        <v>1030</v>
      </c>
      <c r="D423" s="3">
        <v>131</v>
      </c>
      <c r="E423" s="2" t="s">
        <v>34</v>
      </c>
      <c r="F423" s="2" t="s">
        <v>11</v>
      </c>
      <c r="G423" s="2"/>
      <c r="H423" s="2" t="s">
        <v>1031</v>
      </c>
      <c r="I423" s="2" t="s">
        <v>1018</v>
      </c>
    </row>
    <row r="424" spans="1:9" x14ac:dyDescent="0.25">
      <c r="A424">
        <f t="shared" si="8"/>
        <v>59</v>
      </c>
      <c r="B424">
        <v>270</v>
      </c>
      <c r="C424" s="2" t="s">
        <v>1052</v>
      </c>
      <c r="D424" s="3">
        <v>1358</v>
      </c>
      <c r="E424" s="2" t="s">
        <v>34</v>
      </c>
      <c r="F424" s="2" t="s">
        <v>11</v>
      </c>
      <c r="G424" s="2" t="s">
        <v>30</v>
      </c>
      <c r="H424" s="2" t="s">
        <v>1053</v>
      </c>
      <c r="I424" s="2" t="s">
        <v>1054</v>
      </c>
    </row>
    <row r="425" spans="1:9" x14ac:dyDescent="0.25">
      <c r="A425">
        <f t="shared" si="8"/>
        <v>60</v>
      </c>
      <c r="B425">
        <v>273</v>
      </c>
      <c r="C425" s="2" t="s">
        <v>1063</v>
      </c>
      <c r="D425" s="3">
        <v>898</v>
      </c>
      <c r="E425" s="2" t="s">
        <v>34</v>
      </c>
      <c r="F425" s="2" t="s">
        <v>11</v>
      </c>
      <c r="G425" s="2" t="s">
        <v>16</v>
      </c>
      <c r="H425" s="2" t="s">
        <v>1064</v>
      </c>
      <c r="I425" s="2" t="s">
        <v>1054</v>
      </c>
    </row>
    <row r="426" spans="1:9" x14ac:dyDescent="0.25">
      <c r="A426">
        <f t="shared" si="8"/>
        <v>61</v>
      </c>
      <c r="B426">
        <v>278</v>
      </c>
      <c r="C426" s="2" t="s">
        <v>1079</v>
      </c>
      <c r="D426" s="3">
        <v>1239</v>
      </c>
      <c r="E426" s="2" t="s">
        <v>34</v>
      </c>
      <c r="F426" s="2" t="s">
        <v>11</v>
      </c>
      <c r="G426" s="2"/>
      <c r="H426" s="2" t="s">
        <v>1080</v>
      </c>
      <c r="I426" s="2" t="s">
        <v>1018</v>
      </c>
    </row>
    <row r="427" spans="1:9" x14ac:dyDescent="0.25">
      <c r="A427">
        <f t="shared" si="8"/>
        <v>62</v>
      </c>
      <c r="B427">
        <v>286</v>
      </c>
      <c r="C427" s="2" t="s">
        <v>1106</v>
      </c>
      <c r="D427" s="3">
        <v>1419</v>
      </c>
      <c r="E427" s="2" t="s">
        <v>34</v>
      </c>
      <c r="F427" s="2" t="s">
        <v>11</v>
      </c>
      <c r="G427" s="2"/>
      <c r="H427" s="2" t="s">
        <v>1107</v>
      </c>
      <c r="I427" s="2" t="s">
        <v>1017</v>
      </c>
    </row>
    <row r="428" spans="1:9" x14ac:dyDescent="0.25">
      <c r="A428">
        <f t="shared" si="8"/>
        <v>63</v>
      </c>
      <c r="B428">
        <v>288</v>
      </c>
      <c r="C428" s="2" t="s">
        <v>1113</v>
      </c>
      <c r="D428" s="3">
        <v>845</v>
      </c>
      <c r="E428" s="2" t="s">
        <v>34</v>
      </c>
      <c r="F428" s="2" t="s">
        <v>11</v>
      </c>
      <c r="G428" s="2"/>
      <c r="H428" s="2" t="s">
        <v>1110</v>
      </c>
      <c r="I428" s="2" t="s">
        <v>1114</v>
      </c>
    </row>
    <row r="429" spans="1:9" x14ac:dyDescent="0.25">
      <c r="A429">
        <f t="shared" si="8"/>
        <v>64</v>
      </c>
      <c r="B429">
        <v>289</v>
      </c>
      <c r="C429" s="2" t="s">
        <v>1116</v>
      </c>
      <c r="D429" s="3">
        <v>166</v>
      </c>
      <c r="E429" s="2" t="s">
        <v>34</v>
      </c>
      <c r="F429" s="2" t="s">
        <v>11</v>
      </c>
      <c r="G429" s="2" t="s">
        <v>251</v>
      </c>
      <c r="H429" s="2" t="s">
        <v>1117</v>
      </c>
      <c r="I429" s="2" t="s">
        <v>1118</v>
      </c>
    </row>
    <row r="430" spans="1:9" x14ac:dyDescent="0.25">
      <c r="A430">
        <f t="shared" si="8"/>
        <v>65</v>
      </c>
      <c r="B430">
        <v>290</v>
      </c>
      <c r="C430" s="2" t="s">
        <v>1120</v>
      </c>
      <c r="D430" s="3">
        <v>1591</v>
      </c>
      <c r="E430" s="2" t="s">
        <v>34</v>
      </c>
      <c r="F430" s="2" t="s">
        <v>11</v>
      </c>
      <c r="G430" s="2"/>
      <c r="H430" s="2" t="s">
        <v>1117</v>
      </c>
      <c r="I430" s="2" t="s">
        <v>1121</v>
      </c>
    </row>
    <row r="431" spans="1:9" x14ac:dyDescent="0.25">
      <c r="A431">
        <f t="shared" si="8"/>
        <v>66</v>
      </c>
      <c r="B431">
        <v>295</v>
      </c>
      <c r="C431" s="2" t="s">
        <v>1137</v>
      </c>
      <c r="D431" s="3">
        <v>587</v>
      </c>
      <c r="E431" s="2" t="s">
        <v>34</v>
      </c>
      <c r="F431" s="2" t="s">
        <v>11</v>
      </c>
      <c r="G431" s="2"/>
      <c r="H431" s="2" t="s">
        <v>1138</v>
      </c>
      <c r="I431" s="2" t="s">
        <v>1139</v>
      </c>
    </row>
    <row r="432" spans="1:9" x14ac:dyDescent="0.25">
      <c r="A432">
        <f t="shared" ref="A432:A459" si="9">A431+1</f>
        <v>67</v>
      </c>
      <c r="B432">
        <v>297</v>
      </c>
      <c r="C432" s="2" t="s">
        <v>1145</v>
      </c>
      <c r="D432" s="3">
        <v>72</v>
      </c>
      <c r="E432" s="2" t="s">
        <v>34</v>
      </c>
      <c r="F432" s="2" t="s">
        <v>11</v>
      </c>
      <c r="G432" s="2" t="s">
        <v>21</v>
      </c>
      <c r="H432" s="2" t="s">
        <v>1146</v>
      </c>
      <c r="I432" s="2" t="s">
        <v>1107</v>
      </c>
    </row>
    <row r="433" spans="1:9" x14ac:dyDescent="0.25">
      <c r="A433">
        <f t="shared" si="9"/>
        <v>68</v>
      </c>
      <c r="B433">
        <v>301</v>
      </c>
      <c r="C433" s="2" t="s">
        <v>1160</v>
      </c>
      <c r="D433" s="3">
        <v>649</v>
      </c>
      <c r="E433" s="2" t="s">
        <v>34</v>
      </c>
      <c r="F433" s="2" t="s">
        <v>11</v>
      </c>
      <c r="G433" s="2"/>
      <c r="H433" s="2" t="s">
        <v>1161</v>
      </c>
      <c r="I433" s="2" t="s">
        <v>1162</v>
      </c>
    </row>
    <row r="434" spans="1:9" x14ac:dyDescent="0.25">
      <c r="A434">
        <f t="shared" si="9"/>
        <v>69</v>
      </c>
      <c r="B434">
        <v>302</v>
      </c>
      <c r="C434" s="2" t="s">
        <v>1164</v>
      </c>
      <c r="D434" s="3">
        <v>1817</v>
      </c>
      <c r="E434" s="2" t="s">
        <v>34</v>
      </c>
      <c r="F434" s="2" t="s">
        <v>11</v>
      </c>
      <c r="G434" s="2" t="s">
        <v>251</v>
      </c>
      <c r="H434" s="2" t="s">
        <v>1165</v>
      </c>
      <c r="I434" s="2" t="s">
        <v>1166</v>
      </c>
    </row>
    <row r="435" spans="1:9" x14ac:dyDescent="0.25">
      <c r="A435">
        <f t="shared" si="9"/>
        <v>70</v>
      </c>
      <c r="B435">
        <v>303</v>
      </c>
      <c r="C435" s="2" t="s">
        <v>1168</v>
      </c>
      <c r="D435" s="3">
        <v>640</v>
      </c>
      <c r="E435" s="2" t="s">
        <v>34</v>
      </c>
      <c r="F435" s="2" t="s">
        <v>11</v>
      </c>
      <c r="G435" s="2" t="s">
        <v>1169</v>
      </c>
      <c r="H435" s="2" t="s">
        <v>1170</v>
      </c>
      <c r="I435" s="2" t="s">
        <v>1171</v>
      </c>
    </row>
    <row r="436" spans="1:9" x14ac:dyDescent="0.25">
      <c r="A436">
        <f t="shared" si="9"/>
        <v>71</v>
      </c>
      <c r="B436">
        <v>307</v>
      </c>
      <c r="C436" s="2" t="s">
        <v>1186</v>
      </c>
      <c r="D436" s="3">
        <v>962</v>
      </c>
      <c r="E436" s="2" t="s">
        <v>34</v>
      </c>
      <c r="F436" s="2" t="s">
        <v>11</v>
      </c>
      <c r="G436" s="2"/>
      <c r="H436" s="2" t="s">
        <v>1187</v>
      </c>
      <c r="I436" s="2" t="s">
        <v>1188</v>
      </c>
    </row>
    <row r="437" spans="1:9" x14ac:dyDescent="0.25">
      <c r="A437">
        <f t="shared" si="9"/>
        <v>72</v>
      </c>
      <c r="B437">
        <v>312</v>
      </c>
      <c r="C437" s="2" t="s">
        <v>1204</v>
      </c>
      <c r="D437" s="3">
        <v>1874</v>
      </c>
      <c r="E437" s="2" t="s">
        <v>34</v>
      </c>
      <c r="F437" s="2" t="s">
        <v>11</v>
      </c>
      <c r="G437" s="2"/>
      <c r="H437" s="2" t="s">
        <v>1202</v>
      </c>
      <c r="I437" s="2" t="s">
        <v>1205</v>
      </c>
    </row>
    <row r="438" spans="1:9" x14ac:dyDescent="0.25">
      <c r="A438">
        <f t="shared" si="9"/>
        <v>73</v>
      </c>
      <c r="B438">
        <v>318</v>
      </c>
      <c r="C438" s="2" t="s">
        <v>1226</v>
      </c>
      <c r="D438" s="3">
        <v>406</v>
      </c>
      <c r="E438" s="2" t="s">
        <v>34</v>
      </c>
      <c r="F438" s="2" t="s">
        <v>11</v>
      </c>
      <c r="G438" s="2"/>
      <c r="H438" s="2" t="s">
        <v>1227</v>
      </c>
      <c r="I438" s="2" t="s">
        <v>1228</v>
      </c>
    </row>
    <row r="439" spans="1:9" x14ac:dyDescent="0.25">
      <c r="A439">
        <f t="shared" si="9"/>
        <v>74</v>
      </c>
      <c r="B439">
        <v>334</v>
      </c>
      <c r="C439" s="2" t="s">
        <v>1286</v>
      </c>
      <c r="D439" s="3">
        <v>1586</v>
      </c>
      <c r="E439" s="2" t="s">
        <v>34</v>
      </c>
      <c r="F439" s="2" t="s">
        <v>11</v>
      </c>
      <c r="G439" s="2"/>
      <c r="H439" s="2" t="s">
        <v>1287</v>
      </c>
      <c r="I439" s="2" t="s">
        <v>1266</v>
      </c>
    </row>
    <row r="440" spans="1:9" x14ac:dyDescent="0.25">
      <c r="A440">
        <f t="shared" si="9"/>
        <v>75</v>
      </c>
      <c r="B440">
        <v>340</v>
      </c>
      <c r="C440" s="2" t="s">
        <v>1307</v>
      </c>
      <c r="D440" s="3">
        <v>1694</v>
      </c>
      <c r="E440" s="2" t="s">
        <v>34</v>
      </c>
      <c r="F440" s="2" t="s">
        <v>11</v>
      </c>
      <c r="G440" s="2"/>
      <c r="H440" s="2" t="s">
        <v>1308</v>
      </c>
      <c r="I440" s="2" t="s">
        <v>1309</v>
      </c>
    </row>
    <row r="441" spans="1:9" x14ac:dyDescent="0.25">
      <c r="A441">
        <f t="shared" si="9"/>
        <v>76</v>
      </c>
      <c r="B441">
        <v>342</v>
      </c>
      <c r="C441" s="2" t="s">
        <v>1314</v>
      </c>
      <c r="D441" s="3">
        <v>860</v>
      </c>
      <c r="E441" s="2" t="s">
        <v>34</v>
      </c>
      <c r="F441" s="2" t="s">
        <v>11</v>
      </c>
      <c r="G441" s="2" t="s">
        <v>251</v>
      </c>
      <c r="H441" s="2" t="s">
        <v>1315</v>
      </c>
      <c r="I441" s="2" t="s">
        <v>1316</v>
      </c>
    </row>
    <row r="442" spans="1:9" x14ac:dyDescent="0.25">
      <c r="A442">
        <f t="shared" si="9"/>
        <v>77</v>
      </c>
      <c r="B442">
        <v>347</v>
      </c>
      <c r="C442" s="2" t="s">
        <v>1333</v>
      </c>
      <c r="D442" s="3">
        <v>1708</v>
      </c>
      <c r="E442" s="2" t="s">
        <v>34</v>
      </c>
      <c r="F442" s="2" t="s">
        <v>11</v>
      </c>
      <c r="G442" s="2"/>
      <c r="H442" s="2" t="s">
        <v>1334</v>
      </c>
      <c r="I442" s="2" t="s">
        <v>1335</v>
      </c>
    </row>
    <row r="443" spans="1:9" x14ac:dyDescent="0.25">
      <c r="A443">
        <f t="shared" si="9"/>
        <v>78</v>
      </c>
      <c r="B443">
        <v>351</v>
      </c>
      <c r="C443" s="2" t="s">
        <v>1347</v>
      </c>
      <c r="D443" s="3">
        <v>949</v>
      </c>
      <c r="E443" s="2" t="s">
        <v>34</v>
      </c>
      <c r="F443" s="2" t="s">
        <v>11</v>
      </c>
      <c r="G443" s="2"/>
      <c r="H443" s="2" t="s">
        <v>1348</v>
      </c>
      <c r="I443" s="2" t="s">
        <v>1324</v>
      </c>
    </row>
    <row r="444" spans="1:9" x14ac:dyDescent="0.25">
      <c r="A444">
        <f t="shared" si="9"/>
        <v>79</v>
      </c>
      <c r="B444">
        <v>360</v>
      </c>
      <c r="C444" s="2" t="s">
        <v>1381</v>
      </c>
      <c r="D444" s="3">
        <v>1184</v>
      </c>
      <c r="E444" s="2" t="s">
        <v>34</v>
      </c>
      <c r="F444" s="2" t="s">
        <v>11</v>
      </c>
      <c r="G444" s="2"/>
      <c r="H444" s="2" t="s">
        <v>1382</v>
      </c>
      <c r="I444" s="2" t="s">
        <v>1327</v>
      </c>
    </row>
    <row r="445" spans="1:9" x14ac:dyDescent="0.25">
      <c r="A445">
        <f t="shared" si="9"/>
        <v>80</v>
      </c>
      <c r="B445">
        <v>363</v>
      </c>
      <c r="C445" s="2" t="s">
        <v>1392</v>
      </c>
      <c r="D445" s="3">
        <v>1883</v>
      </c>
      <c r="E445" s="2" t="s">
        <v>34</v>
      </c>
      <c r="F445" s="2" t="s">
        <v>11</v>
      </c>
      <c r="G445" s="2"/>
      <c r="H445" s="2" t="s">
        <v>1393</v>
      </c>
      <c r="I445" s="2" t="s">
        <v>1394</v>
      </c>
    </row>
    <row r="446" spans="1:9" x14ac:dyDescent="0.25">
      <c r="A446">
        <f t="shared" si="9"/>
        <v>81</v>
      </c>
      <c r="B446">
        <v>368</v>
      </c>
      <c r="C446" s="2" t="s">
        <v>1412</v>
      </c>
      <c r="D446" s="3">
        <v>2251</v>
      </c>
      <c r="E446" s="2" t="s">
        <v>34</v>
      </c>
      <c r="F446" s="2" t="s">
        <v>11</v>
      </c>
      <c r="G446" s="2"/>
      <c r="H446" s="2" t="s">
        <v>1413</v>
      </c>
      <c r="I446" s="2" t="s">
        <v>1393</v>
      </c>
    </row>
    <row r="447" spans="1:9" x14ac:dyDescent="0.25">
      <c r="A447">
        <f t="shared" si="9"/>
        <v>82</v>
      </c>
      <c r="B447">
        <v>370</v>
      </c>
      <c r="C447" s="2" t="s">
        <v>1419</v>
      </c>
      <c r="D447" s="3">
        <v>1156</v>
      </c>
      <c r="E447" s="2" t="s">
        <v>34</v>
      </c>
      <c r="F447" s="2" t="s">
        <v>11</v>
      </c>
      <c r="G447" s="2"/>
      <c r="H447" s="2" t="s">
        <v>1416</v>
      </c>
      <c r="I447" s="2" t="s">
        <v>1420</v>
      </c>
    </row>
    <row r="448" spans="1:9" x14ac:dyDescent="0.25">
      <c r="A448">
        <f t="shared" si="9"/>
        <v>83</v>
      </c>
      <c r="B448">
        <v>384</v>
      </c>
      <c r="C448" s="2" t="s">
        <v>1473</v>
      </c>
      <c r="D448" s="3">
        <v>2319</v>
      </c>
      <c r="E448" s="2" t="s">
        <v>34</v>
      </c>
      <c r="F448" s="2" t="s">
        <v>11</v>
      </c>
      <c r="G448" s="2"/>
      <c r="H448" s="2" t="s">
        <v>1474</v>
      </c>
      <c r="I448" s="2" t="s">
        <v>1475</v>
      </c>
    </row>
    <row r="449" spans="1:9" x14ac:dyDescent="0.25">
      <c r="A449">
        <f t="shared" si="9"/>
        <v>84</v>
      </c>
      <c r="B449">
        <v>391</v>
      </c>
      <c r="C449" s="2" t="s">
        <v>1500</v>
      </c>
      <c r="D449" s="3">
        <v>2338</v>
      </c>
      <c r="E449" s="2" t="s">
        <v>34</v>
      </c>
      <c r="F449" s="2" t="s">
        <v>11</v>
      </c>
      <c r="G449" s="2" t="s">
        <v>500</v>
      </c>
      <c r="H449" s="2" t="s">
        <v>1497</v>
      </c>
      <c r="I449" s="2" t="s">
        <v>1501</v>
      </c>
    </row>
    <row r="450" spans="1:9" x14ac:dyDescent="0.25">
      <c r="A450">
        <f t="shared" si="9"/>
        <v>85</v>
      </c>
      <c r="B450">
        <v>400</v>
      </c>
      <c r="C450" s="2" t="s">
        <v>1532</v>
      </c>
      <c r="D450" s="3">
        <v>419</v>
      </c>
      <c r="E450" s="2" t="s">
        <v>34</v>
      </c>
      <c r="F450" s="2" t="s">
        <v>11</v>
      </c>
      <c r="G450" s="2"/>
      <c r="H450" s="2" t="s">
        <v>1533</v>
      </c>
      <c r="I450" s="2" t="s">
        <v>1534</v>
      </c>
    </row>
    <row r="451" spans="1:9" x14ac:dyDescent="0.25">
      <c r="A451">
        <f t="shared" si="9"/>
        <v>86</v>
      </c>
      <c r="B451">
        <v>403</v>
      </c>
      <c r="C451" s="2" t="s">
        <v>1545</v>
      </c>
      <c r="D451" s="3">
        <v>1269</v>
      </c>
      <c r="E451" s="2" t="s">
        <v>34</v>
      </c>
      <c r="F451" s="2" t="s">
        <v>11</v>
      </c>
      <c r="G451" s="2"/>
      <c r="H451" s="2" t="s">
        <v>1546</v>
      </c>
      <c r="I451" s="2" t="s">
        <v>1547</v>
      </c>
    </row>
    <row r="452" spans="1:9" x14ac:dyDescent="0.25">
      <c r="A452">
        <f t="shared" si="9"/>
        <v>87</v>
      </c>
      <c r="B452">
        <v>410</v>
      </c>
      <c r="C452" s="2" t="s">
        <v>1570</v>
      </c>
      <c r="D452" s="3">
        <v>2281</v>
      </c>
      <c r="E452" s="2" t="s">
        <v>34</v>
      </c>
      <c r="F452" s="2" t="s">
        <v>11</v>
      </c>
      <c r="G452" s="2"/>
      <c r="H452" s="2" t="s">
        <v>1571</v>
      </c>
      <c r="I452" s="2" t="s">
        <v>1559</v>
      </c>
    </row>
    <row r="453" spans="1:9" x14ac:dyDescent="0.25">
      <c r="A453">
        <f t="shared" si="9"/>
        <v>88</v>
      </c>
      <c r="B453">
        <v>420</v>
      </c>
      <c r="C453" s="2" t="s">
        <v>1605</v>
      </c>
      <c r="D453" s="3">
        <v>1400</v>
      </c>
      <c r="E453" s="2" t="s">
        <v>34</v>
      </c>
      <c r="F453" s="2" t="s">
        <v>11</v>
      </c>
      <c r="G453" s="2" t="s">
        <v>338</v>
      </c>
      <c r="H453" s="2" t="s">
        <v>1606</v>
      </c>
      <c r="I453" s="2" t="s">
        <v>1607</v>
      </c>
    </row>
    <row r="454" spans="1:9" x14ac:dyDescent="0.25">
      <c r="A454">
        <f t="shared" si="9"/>
        <v>89</v>
      </c>
      <c r="B454">
        <v>426</v>
      </c>
      <c r="C454" s="2" t="s">
        <v>1627</v>
      </c>
      <c r="D454" s="3">
        <v>238</v>
      </c>
      <c r="E454" s="2" t="s">
        <v>34</v>
      </c>
      <c r="F454" s="2" t="s">
        <v>11</v>
      </c>
      <c r="G454" s="2" t="s">
        <v>1628</v>
      </c>
      <c r="H454" s="2" t="s">
        <v>1629</v>
      </c>
      <c r="I454" s="2" t="s">
        <v>1630</v>
      </c>
    </row>
    <row r="455" spans="1:9" x14ac:dyDescent="0.25">
      <c r="A455">
        <f t="shared" si="9"/>
        <v>90</v>
      </c>
      <c r="B455">
        <v>433</v>
      </c>
      <c r="C455" s="2" t="s">
        <v>1655</v>
      </c>
      <c r="D455" s="3">
        <v>459</v>
      </c>
      <c r="E455" s="2" t="s">
        <v>34</v>
      </c>
      <c r="F455" s="2" t="s">
        <v>11</v>
      </c>
      <c r="G455" s="2"/>
      <c r="H455" s="2" t="s">
        <v>1656</v>
      </c>
      <c r="I455" s="2" t="s">
        <v>1657</v>
      </c>
    </row>
    <row r="456" spans="1:9" x14ac:dyDescent="0.25">
      <c r="A456">
        <f t="shared" si="9"/>
        <v>91</v>
      </c>
      <c r="B456">
        <v>439</v>
      </c>
      <c r="C456" s="2" t="s">
        <v>1678</v>
      </c>
      <c r="D456" s="3">
        <v>590</v>
      </c>
      <c r="E456" s="2" t="s">
        <v>34</v>
      </c>
      <c r="F456" s="2" t="s">
        <v>11</v>
      </c>
      <c r="G456" s="2"/>
      <c r="H456" s="2" t="s">
        <v>1679</v>
      </c>
      <c r="I456" s="2" t="s">
        <v>1680</v>
      </c>
    </row>
    <row r="457" spans="1:9" x14ac:dyDescent="0.25">
      <c r="A457">
        <f t="shared" si="9"/>
        <v>92</v>
      </c>
      <c r="B457">
        <v>441</v>
      </c>
      <c r="C457" s="2" t="s">
        <v>1686</v>
      </c>
      <c r="D457" s="3">
        <v>1180</v>
      </c>
      <c r="E457" s="2" t="s">
        <v>34</v>
      </c>
      <c r="F457" s="2" t="s">
        <v>11</v>
      </c>
      <c r="G457" s="2" t="s">
        <v>1687</v>
      </c>
      <c r="H457" s="2" t="s">
        <v>1688</v>
      </c>
      <c r="I457" s="2" t="s">
        <v>1689</v>
      </c>
    </row>
    <row r="458" spans="1:9" x14ac:dyDescent="0.25">
      <c r="A458">
        <f t="shared" si="9"/>
        <v>93</v>
      </c>
      <c r="B458">
        <v>453</v>
      </c>
      <c r="C458" s="2" t="s">
        <v>1733</v>
      </c>
      <c r="D458" s="3">
        <v>1418</v>
      </c>
      <c r="E458" s="2" t="s">
        <v>34</v>
      </c>
      <c r="F458" s="2" t="s">
        <v>11</v>
      </c>
      <c r="G458" s="2"/>
      <c r="H458" s="2" t="s">
        <v>1734</v>
      </c>
      <c r="I458" s="2" t="s">
        <v>1735</v>
      </c>
    </row>
    <row r="459" spans="1:9" x14ac:dyDescent="0.25">
      <c r="A459">
        <f t="shared" si="9"/>
        <v>94</v>
      </c>
      <c r="B459">
        <v>458</v>
      </c>
      <c r="C459" s="2" t="s">
        <v>1754</v>
      </c>
      <c r="D459" s="3">
        <v>79</v>
      </c>
      <c r="E459" s="2" t="s">
        <v>34</v>
      </c>
      <c r="F459" s="2" t="s">
        <v>11</v>
      </c>
      <c r="G459" s="2"/>
      <c r="H459" s="2" t="s">
        <v>1755</v>
      </c>
      <c r="I459" s="2" t="s">
        <v>1756</v>
      </c>
    </row>
    <row r="460" spans="1:9" x14ac:dyDescent="0.25">
      <c r="C460" s="2"/>
      <c r="D460" s="3"/>
      <c r="E460" s="2"/>
      <c r="F460" s="2"/>
      <c r="G460" s="2"/>
      <c r="H460" s="2"/>
      <c r="I460" s="2"/>
    </row>
    <row r="461" spans="1:9" x14ac:dyDescent="0.25">
      <c r="A461" s="4" t="s">
        <v>205</v>
      </c>
      <c r="C461" s="2"/>
      <c r="D461" s="3"/>
      <c r="E461" s="2"/>
      <c r="F461" s="2"/>
      <c r="G461" s="2"/>
      <c r="H461" s="2"/>
      <c r="I461" s="2"/>
    </row>
    <row r="462" spans="1:9" x14ac:dyDescent="0.25">
      <c r="A462" s="1" t="s">
        <v>1783</v>
      </c>
      <c r="B462" s="1" t="s">
        <v>0</v>
      </c>
      <c r="C462" s="1" t="s">
        <v>1</v>
      </c>
      <c r="D462" s="1" t="s">
        <v>2</v>
      </c>
      <c r="E462" s="1" t="s">
        <v>3</v>
      </c>
      <c r="F462" s="1" t="s">
        <v>4</v>
      </c>
      <c r="G462" s="1" t="s">
        <v>5</v>
      </c>
      <c r="H462" s="1" t="s">
        <v>6</v>
      </c>
      <c r="I462" s="1" t="s">
        <v>7</v>
      </c>
    </row>
    <row r="463" spans="1:9" x14ac:dyDescent="0.25">
      <c r="A463">
        <v>1</v>
      </c>
      <c r="B463">
        <v>48</v>
      </c>
      <c r="C463" s="2" t="s">
        <v>204</v>
      </c>
      <c r="D463" s="3">
        <v>2159</v>
      </c>
      <c r="E463" s="2" t="s">
        <v>205</v>
      </c>
      <c r="F463" s="2" t="s">
        <v>11</v>
      </c>
      <c r="G463" s="2" t="s">
        <v>206</v>
      </c>
      <c r="H463" s="2" t="s">
        <v>207</v>
      </c>
      <c r="I463" s="2" t="s">
        <v>208</v>
      </c>
    </row>
    <row r="464" spans="1:9" x14ac:dyDescent="0.25">
      <c r="A464">
        <f>A463+1</f>
        <v>2</v>
      </c>
      <c r="B464">
        <v>115</v>
      </c>
      <c r="C464" s="2" t="s">
        <v>476</v>
      </c>
      <c r="D464" s="3">
        <v>1148</v>
      </c>
      <c r="E464" s="2" t="s">
        <v>205</v>
      </c>
      <c r="F464" s="2" t="s">
        <v>11</v>
      </c>
      <c r="G464" s="2" t="s">
        <v>251</v>
      </c>
      <c r="H464" s="2" t="s">
        <v>477</v>
      </c>
      <c r="I464" s="2" t="s">
        <v>478</v>
      </c>
    </row>
    <row r="465" spans="1:9" x14ac:dyDescent="0.25">
      <c r="A465">
        <f t="shared" ref="A465:A479" si="10">A464+1</f>
        <v>3</v>
      </c>
      <c r="B465">
        <v>139</v>
      </c>
      <c r="C465" s="2" t="s">
        <v>572</v>
      </c>
      <c r="D465" s="3">
        <v>1024</v>
      </c>
      <c r="E465" s="2" t="s">
        <v>205</v>
      </c>
      <c r="F465" s="2" t="s">
        <v>11</v>
      </c>
      <c r="G465" s="2" t="s">
        <v>30</v>
      </c>
      <c r="H465" s="2" t="s">
        <v>573</v>
      </c>
      <c r="I465" s="2" t="s">
        <v>574</v>
      </c>
    </row>
    <row r="466" spans="1:9" x14ac:dyDescent="0.25">
      <c r="A466">
        <f t="shared" si="10"/>
        <v>4</v>
      </c>
      <c r="B466">
        <v>165</v>
      </c>
      <c r="C466" s="2" t="s">
        <v>668</v>
      </c>
      <c r="D466" s="3">
        <v>1217</v>
      </c>
      <c r="E466" s="2" t="s">
        <v>205</v>
      </c>
      <c r="F466" s="2" t="s">
        <v>11</v>
      </c>
      <c r="G466" s="2"/>
      <c r="H466" s="2" t="s">
        <v>664</v>
      </c>
      <c r="I466" s="2" t="s">
        <v>669</v>
      </c>
    </row>
    <row r="467" spans="1:9" x14ac:dyDescent="0.25">
      <c r="A467">
        <f t="shared" si="10"/>
        <v>5</v>
      </c>
      <c r="B467">
        <v>197</v>
      </c>
      <c r="C467" s="2" t="s">
        <v>787</v>
      </c>
      <c r="D467" s="3">
        <v>1203</v>
      </c>
      <c r="E467" s="2" t="s">
        <v>205</v>
      </c>
      <c r="F467" s="2" t="s">
        <v>11</v>
      </c>
      <c r="G467" s="2"/>
      <c r="H467" s="2" t="s">
        <v>788</v>
      </c>
      <c r="I467" s="2" t="s">
        <v>789</v>
      </c>
    </row>
    <row r="468" spans="1:9" x14ac:dyDescent="0.25">
      <c r="A468">
        <f t="shared" si="10"/>
        <v>6</v>
      </c>
      <c r="B468">
        <v>208</v>
      </c>
      <c r="C468" s="2" t="s">
        <v>826</v>
      </c>
      <c r="D468" s="3">
        <v>1749</v>
      </c>
      <c r="E468" s="2" t="s">
        <v>205</v>
      </c>
      <c r="F468" s="2" t="s">
        <v>11</v>
      </c>
      <c r="G468" s="2" t="s">
        <v>30</v>
      </c>
      <c r="H468" s="2" t="s">
        <v>827</v>
      </c>
      <c r="I468" s="2" t="s">
        <v>828</v>
      </c>
    </row>
    <row r="469" spans="1:9" x14ac:dyDescent="0.25">
      <c r="A469">
        <f t="shared" si="10"/>
        <v>7</v>
      </c>
      <c r="B469">
        <v>209</v>
      </c>
      <c r="C469" s="2" t="s">
        <v>830</v>
      </c>
      <c r="D469" s="3">
        <v>565</v>
      </c>
      <c r="E469" s="2" t="s">
        <v>205</v>
      </c>
      <c r="F469" s="2" t="s">
        <v>11</v>
      </c>
      <c r="G469" s="2" t="s">
        <v>30</v>
      </c>
      <c r="H469" s="2" t="s">
        <v>831</v>
      </c>
      <c r="I469" s="2" t="s">
        <v>832</v>
      </c>
    </row>
    <row r="470" spans="1:9" x14ac:dyDescent="0.25">
      <c r="A470">
        <f t="shared" si="10"/>
        <v>8</v>
      </c>
      <c r="B470">
        <v>231</v>
      </c>
      <c r="C470" s="2" t="s">
        <v>914</v>
      </c>
      <c r="D470" s="3">
        <v>576</v>
      </c>
      <c r="E470" s="2" t="s">
        <v>205</v>
      </c>
      <c r="F470" s="2" t="s">
        <v>11</v>
      </c>
      <c r="G470" s="2" t="s">
        <v>915</v>
      </c>
      <c r="H470" s="2" t="s">
        <v>916</v>
      </c>
      <c r="I470" s="2" t="s">
        <v>917</v>
      </c>
    </row>
    <row r="471" spans="1:9" x14ac:dyDescent="0.25">
      <c r="A471">
        <f t="shared" si="10"/>
        <v>9</v>
      </c>
      <c r="B471">
        <v>247</v>
      </c>
      <c r="C471" s="2" t="s">
        <v>972</v>
      </c>
      <c r="D471" s="3">
        <v>257</v>
      </c>
      <c r="E471" s="2" t="s">
        <v>205</v>
      </c>
      <c r="F471" s="2" t="s">
        <v>11</v>
      </c>
      <c r="G471" s="2" t="s">
        <v>206</v>
      </c>
      <c r="H471" s="2" t="s">
        <v>973</v>
      </c>
      <c r="I471" s="2" t="s">
        <v>974</v>
      </c>
    </row>
    <row r="472" spans="1:9" x14ac:dyDescent="0.25">
      <c r="A472">
        <f t="shared" si="10"/>
        <v>10</v>
      </c>
      <c r="B472">
        <v>330</v>
      </c>
      <c r="C472" s="2" t="s">
        <v>1272</v>
      </c>
      <c r="D472" s="3">
        <v>2166</v>
      </c>
      <c r="E472" s="2" t="s">
        <v>205</v>
      </c>
      <c r="F472" s="2" t="s">
        <v>11</v>
      </c>
      <c r="G472" s="2" t="s">
        <v>96</v>
      </c>
      <c r="H472" s="2" t="s">
        <v>1273</v>
      </c>
      <c r="I472" s="2" t="s">
        <v>1274</v>
      </c>
    </row>
    <row r="473" spans="1:9" x14ac:dyDescent="0.25">
      <c r="A473">
        <f t="shared" si="10"/>
        <v>11</v>
      </c>
      <c r="B473">
        <v>362</v>
      </c>
      <c r="C473" s="2" t="s">
        <v>1388</v>
      </c>
      <c r="D473" s="3">
        <v>1054</v>
      </c>
      <c r="E473" s="2" t="s">
        <v>205</v>
      </c>
      <c r="F473" s="2" t="s">
        <v>11</v>
      </c>
      <c r="G473" s="2" t="s">
        <v>21</v>
      </c>
      <c r="H473" s="2" t="s">
        <v>1389</v>
      </c>
      <c r="I473" s="2" t="s">
        <v>1390</v>
      </c>
    </row>
    <row r="474" spans="1:9" x14ac:dyDescent="0.25">
      <c r="A474">
        <f t="shared" si="10"/>
        <v>12</v>
      </c>
      <c r="B474">
        <v>393</v>
      </c>
      <c r="C474" s="2" t="s">
        <v>1507</v>
      </c>
      <c r="D474" s="3">
        <v>621</v>
      </c>
      <c r="E474" s="2" t="s">
        <v>205</v>
      </c>
      <c r="F474" s="2" t="s">
        <v>11</v>
      </c>
      <c r="G474" s="2"/>
      <c r="H474" s="2" t="s">
        <v>1508</v>
      </c>
      <c r="I474" s="2" t="s">
        <v>1509</v>
      </c>
    </row>
    <row r="475" spans="1:9" x14ac:dyDescent="0.25">
      <c r="A475">
        <f t="shared" si="10"/>
        <v>13</v>
      </c>
      <c r="B475">
        <v>401</v>
      </c>
      <c r="C475" s="2" t="s">
        <v>1536</v>
      </c>
      <c r="D475" s="3">
        <v>2123</v>
      </c>
      <c r="E475" s="2" t="s">
        <v>205</v>
      </c>
      <c r="F475" s="2" t="s">
        <v>11</v>
      </c>
      <c r="G475" s="2" t="s">
        <v>1537</v>
      </c>
      <c r="H475" s="2" t="s">
        <v>1538</v>
      </c>
      <c r="I475" s="2" t="s">
        <v>1539</v>
      </c>
    </row>
    <row r="476" spans="1:9" x14ac:dyDescent="0.25">
      <c r="A476">
        <f t="shared" si="10"/>
        <v>14</v>
      </c>
      <c r="B476">
        <v>418</v>
      </c>
      <c r="C476" s="2" t="s">
        <v>1597</v>
      </c>
      <c r="D476" s="3">
        <v>834</v>
      </c>
      <c r="E476" s="2" t="s">
        <v>205</v>
      </c>
      <c r="F476" s="2" t="s">
        <v>11</v>
      </c>
      <c r="G476" s="2" t="s">
        <v>251</v>
      </c>
      <c r="H476" s="2" t="s">
        <v>1598</v>
      </c>
      <c r="I476" s="2" t="s">
        <v>1599</v>
      </c>
    </row>
    <row r="477" spans="1:9" x14ac:dyDescent="0.25">
      <c r="A477">
        <f t="shared" si="10"/>
        <v>15</v>
      </c>
      <c r="B477">
        <v>436</v>
      </c>
      <c r="C477" s="2" t="s">
        <v>1666</v>
      </c>
      <c r="D477" s="3">
        <v>895</v>
      </c>
      <c r="E477" s="2" t="s">
        <v>205</v>
      </c>
      <c r="F477" s="2" t="s">
        <v>11</v>
      </c>
      <c r="G477" s="2"/>
      <c r="H477" s="2" t="s">
        <v>1667</v>
      </c>
      <c r="I477" s="2" t="s">
        <v>1668</v>
      </c>
    </row>
    <row r="478" spans="1:9" x14ac:dyDescent="0.25">
      <c r="A478">
        <f t="shared" si="10"/>
        <v>16</v>
      </c>
      <c r="B478">
        <v>447</v>
      </c>
      <c r="C478" s="2" t="s">
        <v>1710</v>
      </c>
      <c r="D478" s="3">
        <v>1740</v>
      </c>
      <c r="E478" s="2" t="s">
        <v>205</v>
      </c>
      <c r="F478" s="2" t="s">
        <v>11</v>
      </c>
      <c r="G478" s="2"/>
      <c r="H478" s="2" t="s">
        <v>1711</v>
      </c>
      <c r="I478" s="2" t="s">
        <v>1712</v>
      </c>
    </row>
    <row r="479" spans="1:9" x14ac:dyDescent="0.25">
      <c r="A479">
        <f t="shared" si="10"/>
        <v>17</v>
      </c>
      <c r="B479">
        <v>448</v>
      </c>
      <c r="C479" s="2" t="s">
        <v>1714</v>
      </c>
      <c r="D479" s="3">
        <v>2055</v>
      </c>
      <c r="E479" s="2" t="s">
        <v>205</v>
      </c>
      <c r="F479" s="2" t="s">
        <v>11</v>
      </c>
      <c r="G479" s="2" t="s">
        <v>21</v>
      </c>
      <c r="H479" s="2" t="s">
        <v>1715</v>
      </c>
      <c r="I479" s="2" t="s">
        <v>1716</v>
      </c>
    </row>
    <row r="480" spans="1:9" x14ac:dyDescent="0.25">
      <c r="C480" s="2"/>
      <c r="D480" s="3"/>
      <c r="E480" s="2"/>
      <c r="F480" s="2"/>
      <c r="G480" s="2"/>
      <c r="H480" s="2"/>
      <c r="I480" s="2"/>
    </row>
    <row r="481" spans="1:9" x14ac:dyDescent="0.25">
      <c r="A481" s="4" t="s">
        <v>713</v>
      </c>
      <c r="C481" s="2"/>
      <c r="D481" s="3"/>
      <c r="E481" s="2"/>
      <c r="F481" s="2"/>
      <c r="G481" s="2"/>
      <c r="H481" s="2"/>
      <c r="I481" s="2"/>
    </row>
    <row r="482" spans="1:9" x14ac:dyDescent="0.25">
      <c r="A482" s="1" t="s">
        <v>1783</v>
      </c>
      <c r="B482" s="1" t="s">
        <v>0</v>
      </c>
      <c r="C482" s="1" t="s">
        <v>1</v>
      </c>
      <c r="D482" s="1" t="s">
        <v>2</v>
      </c>
      <c r="E482" s="1" t="s">
        <v>3</v>
      </c>
      <c r="F482" s="1" t="s">
        <v>4</v>
      </c>
      <c r="G482" s="1" t="s">
        <v>5</v>
      </c>
      <c r="H482" s="1" t="s">
        <v>6</v>
      </c>
      <c r="I482" s="1" t="s">
        <v>7</v>
      </c>
    </row>
    <row r="483" spans="1:9" x14ac:dyDescent="0.25">
      <c r="A483">
        <v>1</v>
      </c>
      <c r="B483">
        <v>178</v>
      </c>
      <c r="C483" s="2" t="s">
        <v>712</v>
      </c>
      <c r="D483" s="3">
        <v>1285</v>
      </c>
      <c r="E483" s="2" t="s">
        <v>713</v>
      </c>
      <c r="F483" s="2" t="s">
        <v>11</v>
      </c>
      <c r="G483" s="2" t="s">
        <v>714</v>
      </c>
      <c r="H483" s="2" t="s">
        <v>715</v>
      </c>
      <c r="I483" s="2" t="s">
        <v>716</v>
      </c>
    </row>
    <row r="484" spans="1:9" x14ac:dyDescent="0.25">
      <c r="A484">
        <f>A483+1</f>
        <v>2</v>
      </c>
      <c r="B484">
        <v>212</v>
      </c>
      <c r="C484" s="2" t="s">
        <v>840</v>
      </c>
      <c r="D484" s="3">
        <v>1527</v>
      </c>
      <c r="E484" s="2" t="s">
        <v>713</v>
      </c>
      <c r="F484" s="2" t="s">
        <v>11</v>
      </c>
      <c r="G484" s="2" t="s">
        <v>84</v>
      </c>
      <c r="H484" s="2" t="s">
        <v>841</v>
      </c>
      <c r="I484" s="2" t="s">
        <v>828</v>
      </c>
    </row>
    <row r="485" spans="1:9" x14ac:dyDescent="0.25">
      <c r="A485">
        <f t="shared" ref="A485:A487" si="11">A484+1</f>
        <v>3</v>
      </c>
      <c r="B485">
        <v>321</v>
      </c>
      <c r="C485" s="2" t="s">
        <v>1237</v>
      </c>
      <c r="D485" s="3">
        <v>18</v>
      </c>
      <c r="E485" s="2" t="s">
        <v>713</v>
      </c>
      <c r="F485" s="2" t="s">
        <v>11</v>
      </c>
      <c r="G485" s="2" t="s">
        <v>349</v>
      </c>
      <c r="H485" s="2" t="s">
        <v>1238</v>
      </c>
      <c r="I485" s="2" t="s">
        <v>1239</v>
      </c>
    </row>
    <row r="486" spans="1:9" x14ac:dyDescent="0.25">
      <c r="A486">
        <f t="shared" si="11"/>
        <v>4</v>
      </c>
      <c r="B486">
        <v>452</v>
      </c>
      <c r="C486" s="2" t="s">
        <v>1731</v>
      </c>
      <c r="D486" s="3">
        <v>915</v>
      </c>
      <c r="E486" s="2" t="s">
        <v>713</v>
      </c>
      <c r="F486" s="2" t="s">
        <v>11</v>
      </c>
      <c r="G486" s="2" t="s">
        <v>400</v>
      </c>
      <c r="H486" s="2" t="s">
        <v>1728</v>
      </c>
      <c r="I486" s="2" t="s">
        <v>1729</v>
      </c>
    </row>
    <row r="487" spans="1:9" x14ac:dyDescent="0.25">
      <c r="A487">
        <f t="shared" si="11"/>
        <v>5</v>
      </c>
      <c r="B487">
        <v>454</v>
      </c>
      <c r="C487" s="2" t="s">
        <v>1737</v>
      </c>
      <c r="D487" s="3">
        <v>655</v>
      </c>
      <c r="E487" s="2" t="s">
        <v>713</v>
      </c>
      <c r="F487" s="2" t="s">
        <v>11</v>
      </c>
      <c r="G487" s="2" t="s">
        <v>709</v>
      </c>
      <c r="H487" s="2" t="s">
        <v>1738</v>
      </c>
      <c r="I487" s="2" t="s">
        <v>1739</v>
      </c>
    </row>
  </sheetData>
  <sortState ref="B2:N464">
    <sortCondition ref="F2:F464"/>
    <sortCondition ref="E2:E46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20"/>
  <sheetViews>
    <sheetView workbookViewId="0">
      <selection sqref="A1:I109"/>
    </sheetView>
  </sheetViews>
  <sheetFormatPr defaultRowHeight="15" x14ac:dyDescent="0.25"/>
  <cols>
    <col min="10" max="10" width="23.42578125" bestFit="1" customWidth="1"/>
    <col min="13" max="13" width="19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1784</v>
      </c>
      <c r="M1" s="1" t="s">
        <v>5</v>
      </c>
    </row>
    <row r="2" spans="1:15" hidden="1" x14ac:dyDescent="0.25">
      <c r="A2">
        <v>1</v>
      </c>
      <c r="B2" s="2" t="s">
        <v>9</v>
      </c>
      <c r="C2" s="3">
        <v>1050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13</v>
      </c>
      <c r="I2" s="2" t="s">
        <v>14</v>
      </c>
      <c r="J2" t="str">
        <f t="shared" ref="J2:J33" si="0">VLOOKUP(F2,M:M,1,FALSE)</f>
        <v>GARDEN CITY RUNNERS</v>
      </c>
      <c r="M2" s="2" t="s">
        <v>12</v>
      </c>
      <c r="N2">
        <f>COUNTIFS(F:F,M2,E:E,"Male")</f>
        <v>10</v>
      </c>
      <c r="O2">
        <f>COUNTIFS(F:F,M2,E:E,"Female")</f>
        <v>4</v>
      </c>
    </row>
    <row r="3" spans="1:15" hidden="1" x14ac:dyDescent="0.25">
      <c r="A3">
        <v>2</v>
      </c>
      <c r="B3" s="2" t="s">
        <v>15</v>
      </c>
      <c r="C3" s="3">
        <v>273</v>
      </c>
      <c r="D3" s="2" t="s">
        <v>10</v>
      </c>
      <c r="E3" s="2" t="s">
        <v>11</v>
      </c>
      <c r="F3" s="2" t="s">
        <v>16</v>
      </c>
      <c r="G3" s="2" t="s">
        <v>17</v>
      </c>
      <c r="H3" s="2" t="s">
        <v>18</v>
      </c>
      <c r="I3" s="2" t="s">
        <v>19</v>
      </c>
      <c r="J3" t="str">
        <f t="shared" si="0"/>
        <v>HARPENDEN ARROWS</v>
      </c>
      <c r="M3" s="2" t="s">
        <v>16</v>
      </c>
      <c r="N3">
        <f t="shared" ref="N3:N5" si="1">COUNTIFS(F:F,M3,E:E,"Male")</f>
        <v>10</v>
      </c>
      <c r="O3">
        <f t="shared" ref="O3:O5" si="2">COUNTIFS(F:F,M3,E:E,"Female")</f>
        <v>3</v>
      </c>
    </row>
    <row r="4" spans="1:15" hidden="1" x14ac:dyDescent="0.25">
      <c r="A4">
        <v>3</v>
      </c>
      <c r="B4" s="2" t="s">
        <v>20</v>
      </c>
      <c r="C4" s="3">
        <v>394</v>
      </c>
      <c r="D4" s="2" t="s">
        <v>10</v>
      </c>
      <c r="E4" s="2" t="s">
        <v>11</v>
      </c>
      <c r="F4" s="2" t="s">
        <v>21</v>
      </c>
      <c r="G4" s="2" t="s">
        <v>22</v>
      </c>
      <c r="H4" s="2" t="s">
        <v>23</v>
      </c>
      <c r="I4" s="2" t="s">
        <v>24</v>
      </c>
      <c r="J4" t="str">
        <f t="shared" si="0"/>
        <v>Gade Valley Harriers</v>
      </c>
      <c r="M4" s="2" t="s">
        <v>21</v>
      </c>
      <c r="N4">
        <f t="shared" si="1"/>
        <v>9</v>
      </c>
      <c r="O4">
        <f t="shared" si="2"/>
        <v>6</v>
      </c>
    </row>
    <row r="5" spans="1:15" hidden="1" x14ac:dyDescent="0.25">
      <c r="A5">
        <v>5</v>
      </c>
      <c r="B5" s="2" t="s">
        <v>29</v>
      </c>
      <c r="C5" s="3">
        <v>2177</v>
      </c>
      <c r="D5" s="2" t="s">
        <v>10</v>
      </c>
      <c r="E5" s="2" t="s">
        <v>11</v>
      </c>
      <c r="F5" s="2" t="s">
        <v>30</v>
      </c>
      <c r="G5" s="2" t="s">
        <v>31</v>
      </c>
      <c r="H5" s="2" t="s">
        <v>31</v>
      </c>
      <c r="I5" s="2" t="s">
        <v>32</v>
      </c>
      <c r="J5" t="str">
        <f t="shared" si="0"/>
        <v xml:space="preserve">St Albans Striders </v>
      </c>
      <c r="M5" s="2" t="s">
        <v>30</v>
      </c>
      <c r="N5">
        <f t="shared" si="1"/>
        <v>21</v>
      </c>
      <c r="O5">
        <f t="shared" si="2"/>
        <v>12</v>
      </c>
    </row>
    <row r="6" spans="1:15" hidden="1" x14ac:dyDescent="0.25">
      <c r="A6">
        <v>6</v>
      </c>
      <c r="B6" s="2" t="s">
        <v>33</v>
      </c>
      <c r="C6" s="3">
        <v>437</v>
      </c>
      <c r="D6" s="2" t="s">
        <v>34</v>
      </c>
      <c r="E6" s="2" t="s">
        <v>11</v>
      </c>
      <c r="F6" s="2" t="s">
        <v>21</v>
      </c>
      <c r="G6" s="2" t="s">
        <v>35</v>
      </c>
      <c r="H6" s="2" t="s">
        <v>36</v>
      </c>
      <c r="I6" s="2" t="s">
        <v>37</v>
      </c>
      <c r="J6" t="str">
        <f t="shared" si="0"/>
        <v>Gade Valley Harriers</v>
      </c>
      <c r="M6" s="2" t="s">
        <v>96</v>
      </c>
      <c r="N6">
        <f>COUNTIFS(F:F,M6,E:E,"Male")</f>
        <v>7</v>
      </c>
      <c r="O6">
        <f>COUNTIFS(F:F,M6,E:E,"Female")</f>
        <v>5</v>
      </c>
    </row>
    <row r="7" spans="1:15" hidden="1" x14ac:dyDescent="0.25">
      <c r="A7">
        <v>8</v>
      </c>
      <c r="B7" s="2" t="s">
        <v>42</v>
      </c>
      <c r="C7" s="3">
        <v>216</v>
      </c>
      <c r="D7" s="2" t="s">
        <v>10</v>
      </c>
      <c r="E7" s="2" t="s">
        <v>11</v>
      </c>
      <c r="F7" s="2" t="s">
        <v>16</v>
      </c>
      <c r="G7" s="2" t="s">
        <v>43</v>
      </c>
      <c r="H7" s="2" t="s">
        <v>44</v>
      </c>
      <c r="I7" s="2" t="s">
        <v>45</v>
      </c>
      <c r="J7" t="str">
        <f t="shared" si="0"/>
        <v>HARPENDEN ARROWS</v>
      </c>
      <c r="M7" s="2" t="s">
        <v>206</v>
      </c>
      <c r="N7">
        <f>COUNTIFS(F:F,M7,E:E,"Male")</f>
        <v>4</v>
      </c>
      <c r="O7">
        <f>COUNTIFS(F:F,M7,E:E,"Female")</f>
        <v>2</v>
      </c>
    </row>
    <row r="8" spans="1:15" hidden="1" x14ac:dyDescent="0.25">
      <c r="A8">
        <v>9</v>
      </c>
      <c r="B8" s="2" t="s">
        <v>46</v>
      </c>
      <c r="C8" s="3">
        <v>69</v>
      </c>
      <c r="D8" s="2" t="s">
        <v>10</v>
      </c>
      <c r="E8" s="2" t="s">
        <v>11</v>
      </c>
      <c r="F8" s="2" t="s">
        <v>30</v>
      </c>
      <c r="G8" s="2" t="s">
        <v>47</v>
      </c>
      <c r="H8" s="2" t="s">
        <v>43</v>
      </c>
      <c r="I8" s="2" t="s">
        <v>48</v>
      </c>
      <c r="J8" t="str">
        <f t="shared" si="0"/>
        <v xml:space="preserve">St Albans Striders </v>
      </c>
      <c r="M8" s="2" t="s">
        <v>251</v>
      </c>
      <c r="N8">
        <f>COUNTIFS(F:F,M8,E:E,"Male")</f>
        <v>11</v>
      </c>
      <c r="O8">
        <f>COUNTIFS(F:F,M8,E:E,"Female")</f>
        <v>6</v>
      </c>
    </row>
    <row r="9" spans="1:15" hidden="1" x14ac:dyDescent="0.25">
      <c r="A9">
        <v>10</v>
      </c>
      <c r="B9" s="2" t="s">
        <v>49</v>
      </c>
      <c r="C9" s="3">
        <v>330</v>
      </c>
      <c r="D9" s="2" t="s">
        <v>10</v>
      </c>
      <c r="E9" s="2" t="s">
        <v>11</v>
      </c>
      <c r="F9" s="2" t="s">
        <v>12</v>
      </c>
      <c r="G9" s="2" t="s">
        <v>50</v>
      </c>
      <c r="H9" s="2" t="s">
        <v>51</v>
      </c>
      <c r="I9" s="2" t="s">
        <v>52</v>
      </c>
      <c r="J9" t="str">
        <f t="shared" si="0"/>
        <v>GARDEN CITY RUNNERS</v>
      </c>
      <c r="M9" s="2" t="s">
        <v>500</v>
      </c>
      <c r="N9">
        <f>COUNTIFS(F:F,M9,E:E,"Male")</f>
        <v>6</v>
      </c>
      <c r="O9">
        <f>COUNTIFS(F:F,M9,E:E,"Female")</f>
        <v>6</v>
      </c>
    </row>
    <row r="10" spans="1:15" hidden="1" x14ac:dyDescent="0.25">
      <c r="A10">
        <v>13</v>
      </c>
      <c r="B10" s="2" t="s">
        <v>61</v>
      </c>
      <c r="C10" s="3">
        <v>1114</v>
      </c>
      <c r="D10" s="2" t="s">
        <v>10</v>
      </c>
      <c r="E10" s="2" t="s">
        <v>11</v>
      </c>
      <c r="F10" s="2" t="s">
        <v>12</v>
      </c>
      <c r="G10" s="2" t="s">
        <v>62</v>
      </c>
      <c r="H10" s="2" t="s">
        <v>63</v>
      </c>
      <c r="I10" s="2" t="s">
        <v>64</v>
      </c>
      <c r="J10" t="str">
        <f t="shared" si="0"/>
        <v>GARDEN CITY RUNNERS</v>
      </c>
    </row>
    <row r="11" spans="1:15" hidden="1" x14ac:dyDescent="0.25">
      <c r="A11">
        <v>16</v>
      </c>
      <c r="B11" s="2" t="s">
        <v>74</v>
      </c>
      <c r="C11" s="3">
        <v>838</v>
      </c>
      <c r="D11" s="2" t="s">
        <v>34</v>
      </c>
      <c r="E11" s="2" t="s">
        <v>11</v>
      </c>
      <c r="F11" s="2" t="s">
        <v>16</v>
      </c>
      <c r="G11" s="2" t="s">
        <v>75</v>
      </c>
      <c r="H11" s="2" t="s">
        <v>72</v>
      </c>
      <c r="I11" s="2" t="s">
        <v>76</v>
      </c>
      <c r="J11" t="str">
        <f t="shared" si="0"/>
        <v>HARPENDEN ARROWS</v>
      </c>
    </row>
    <row r="12" spans="1:15" hidden="1" x14ac:dyDescent="0.25">
      <c r="A12">
        <v>17</v>
      </c>
      <c r="B12" s="2" t="s">
        <v>77</v>
      </c>
      <c r="C12" s="3">
        <v>913</v>
      </c>
      <c r="D12" s="2" t="s">
        <v>10</v>
      </c>
      <c r="E12" s="2" t="s">
        <v>11</v>
      </c>
      <c r="F12" s="2" t="s">
        <v>12</v>
      </c>
      <c r="G12" s="2" t="s">
        <v>78</v>
      </c>
      <c r="H12" s="2" t="s">
        <v>79</v>
      </c>
      <c r="I12" s="2" t="s">
        <v>80</v>
      </c>
      <c r="J12" t="str">
        <f t="shared" si="0"/>
        <v>GARDEN CITY RUNNERS</v>
      </c>
      <c r="M12" s="2"/>
    </row>
    <row r="13" spans="1:15" hidden="1" x14ac:dyDescent="0.25">
      <c r="A13">
        <v>19</v>
      </c>
      <c r="B13" s="2" t="s">
        <v>88</v>
      </c>
      <c r="C13" s="3">
        <v>728</v>
      </c>
      <c r="D13" s="2" t="s">
        <v>34</v>
      </c>
      <c r="E13" s="2" t="s">
        <v>11</v>
      </c>
      <c r="F13" s="2" t="s">
        <v>30</v>
      </c>
      <c r="G13" s="2" t="s">
        <v>89</v>
      </c>
      <c r="H13" s="2" t="s">
        <v>90</v>
      </c>
      <c r="I13" s="2" t="s">
        <v>91</v>
      </c>
      <c r="J13" t="str">
        <f t="shared" si="0"/>
        <v xml:space="preserve">St Albans Striders </v>
      </c>
    </row>
    <row r="14" spans="1:15" hidden="1" x14ac:dyDescent="0.25">
      <c r="A14">
        <v>21</v>
      </c>
      <c r="B14" s="2" t="s">
        <v>95</v>
      </c>
      <c r="C14" s="3">
        <v>15</v>
      </c>
      <c r="D14" s="2" t="s">
        <v>34</v>
      </c>
      <c r="E14" s="2" t="s">
        <v>11</v>
      </c>
      <c r="F14" s="2" t="s">
        <v>96</v>
      </c>
      <c r="G14" s="2" t="s">
        <v>97</v>
      </c>
      <c r="H14" s="2" t="s">
        <v>98</v>
      </c>
      <c r="I14" s="2" t="s">
        <v>99</v>
      </c>
      <c r="J14" t="str">
        <f t="shared" si="0"/>
        <v>TRING RUNNING CLUB</v>
      </c>
    </row>
    <row r="15" spans="1:15" hidden="1" x14ac:dyDescent="0.25">
      <c r="A15">
        <v>26</v>
      </c>
      <c r="B15" s="2" t="s">
        <v>116</v>
      </c>
      <c r="C15" s="3">
        <v>924</v>
      </c>
      <c r="D15" s="2" t="s">
        <v>10</v>
      </c>
      <c r="E15" s="2" t="s">
        <v>11</v>
      </c>
      <c r="F15" s="2" t="s">
        <v>21</v>
      </c>
      <c r="G15" s="2" t="s">
        <v>117</v>
      </c>
      <c r="H15" s="2" t="s">
        <v>118</v>
      </c>
      <c r="I15" s="2" t="s">
        <v>119</v>
      </c>
      <c r="J15" t="str">
        <f t="shared" si="0"/>
        <v>Gade Valley Harriers</v>
      </c>
    </row>
    <row r="16" spans="1:15" hidden="1" x14ac:dyDescent="0.25">
      <c r="A16">
        <v>30</v>
      </c>
      <c r="B16" s="2" t="s">
        <v>135</v>
      </c>
      <c r="C16" s="3">
        <v>1118</v>
      </c>
      <c r="D16" s="2" t="s">
        <v>34</v>
      </c>
      <c r="E16" s="2" t="s">
        <v>11</v>
      </c>
      <c r="F16" s="2" t="s">
        <v>16</v>
      </c>
      <c r="G16" s="2" t="s">
        <v>136</v>
      </c>
      <c r="H16" s="2" t="s">
        <v>137</v>
      </c>
      <c r="I16" s="2" t="s">
        <v>138</v>
      </c>
      <c r="J16" t="str">
        <f t="shared" si="0"/>
        <v>HARPENDEN ARROWS</v>
      </c>
    </row>
    <row r="17" spans="1:13" hidden="1" x14ac:dyDescent="0.25">
      <c r="A17">
        <v>31</v>
      </c>
      <c r="B17" s="2" t="s">
        <v>139</v>
      </c>
      <c r="C17" s="3">
        <v>213</v>
      </c>
      <c r="D17" s="2" t="s">
        <v>34</v>
      </c>
      <c r="E17" s="2" t="s">
        <v>11</v>
      </c>
      <c r="F17" s="2" t="s">
        <v>12</v>
      </c>
      <c r="G17" s="2" t="s">
        <v>140</v>
      </c>
      <c r="H17" s="2" t="s">
        <v>141</v>
      </c>
      <c r="I17" s="2" t="s">
        <v>142</v>
      </c>
      <c r="J17" t="str">
        <f t="shared" si="0"/>
        <v>GARDEN CITY RUNNERS</v>
      </c>
    </row>
    <row r="18" spans="1:13" hidden="1" x14ac:dyDescent="0.25">
      <c r="A18">
        <v>34</v>
      </c>
      <c r="B18" s="2" t="s">
        <v>152</v>
      </c>
      <c r="C18" s="3">
        <v>225</v>
      </c>
      <c r="D18" s="2" t="s">
        <v>34</v>
      </c>
      <c r="E18" s="2" t="s">
        <v>11</v>
      </c>
      <c r="F18" s="2" t="s">
        <v>30</v>
      </c>
      <c r="G18" s="2" t="s">
        <v>153</v>
      </c>
      <c r="H18" s="2" t="s">
        <v>150</v>
      </c>
      <c r="I18" s="2" t="s">
        <v>154</v>
      </c>
      <c r="J18" t="str">
        <f t="shared" si="0"/>
        <v xml:space="preserve">St Albans Striders </v>
      </c>
    </row>
    <row r="19" spans="1:13" hidden="1" x14ac:dyDescent="0.25">
      <c r="A19">
        <v>35</v>
      </c>
      <c r="B19" s="2" t="s">
        <v>155</v>
      </c>
      <c r="C19" s="3">
        <v>1492</v>
      </c>
      <c r="D19" s="2" t="s">
        <v>10</v>
      </c>
      <c r="E19" s="2" t="s">
        <v>11</v>
      </c>
      <c r="F19" s="2" t="s">
        <v>21</v>
      </c>
      <c r="G19" s="2" t="s">
        <v>156</v>
      </c>
      <c r="H19" s="2" t="s">
        <v>157</v>
      </c>
      <c r="I19" s="2" t="s">
        <v>158</v>
      </c>
      <c r="J19" t="str">
        <f t="shared" si="0"/>
        <v>Gade Valley Harriers</v>
      </c>
    </row>
    <row r="20" spans="1:13" hidden="1" x14ac:dyDescent="0.25">
      <c r="A20">
        <v>37</v>
      </c>
      <c r="B20" s="2" t="s">
        <v>162</v>
      </c>
      <c r="C20" s="3">
        <v>1337</v>
      </c>
      <c r="D20" s="2" t="s">
        <v>34</v>
      </c>
      <c r="E20" s="2" t="s">
        <v>11</v>
      </c>
      <c r="F20" s="2" t="s">
        <v>16</v>
      </c>
      <c r="G20" s="2" t="s">
        <v>163</v>
      </c>
      <c r="H20" s="2" t="s">
        <v>164</v>
      </c>
      <c r="I20" s="2" t="s">
        <v>165</v>
      </c>
      <c r="J20" t="str">
        <f t="shared" si="0"/>
        <v>HARPENDEN ARROWS</v>
      </c>
    </row>
    <row r="21" spans="1:13" hidden="1" x14ac:dyDescent="0.25">
      <c r="A21">
        <v>38</v>
      </c>
      <c r="B21" s="2" t="s">
        <v>166</v>
      </c>
      <c r="C21" s="3">
        <v>1747</v>
      </c>
      <c r="D21" s="2" t="s">
        <v>34</v>
      </c>
      <c r="E21" s="2" t="s">
        <v>11</v>
      </c>
      <c r="F21" s="2" t="s">
        <v>12</v>
      </c>
      <c r="G21" s="2" t="s">
        <v>167</v>
      </c>
      <c r="H21" s="2" t="s">
        <v>168</v>
      </c>
      <c r="I21" s="2" t="s">
        <v>169</v>
      </c>
      <c r="J21" t="str">
        <f t="shared" si="0"/>
        <v>GARDEN CITY RUNNERS</v>
      </c>
    </row>
    <row r="22" spans="1:13" hidden="1" x14ac:dyDescent="0.25">
      <c r="A22">
        <v>43</v>
      </c>
      <c r="B22" s="2" t="s">
        <v>186</v>
      </c>
      <c r="C22" s="3">
        <v>1881</v>
      </c>
      <c r="D22" s="2" t="s">
        <v>34</v>
      </c>
      <c r="E22" s="2" t="s">
        <v>11</v>
      </c>
      <c r="F22" s="2" t="s">
        <v>30</v>
      </c>
      <c r="G22" s="2" t="s">
        <v>187</v>
      </c>
      <c r="H22" s="2" t="s">
        <v>188</v>
      </c>
      <c r="I22" s="2" t="s">
        <v>189</v>
      </c>
      <c r="J22" t="str">
        <f t="shared" si="0"/>
        <v xml:space="preserve">St Albans Striders </v>
      </c>
      <c r="M22" s="2"/>
    </row>
    <row r="23" spans="1:13" hidden="1" x14ac:dyDescent="0.25">
      <c r="A23">
        <v>44</v>
      </c>
      <c r="B23" s="2" t="s">
        <v>190</v>
      </c>
      <c r="C23" s="3">
        <v>2116</v>
      </c>
      <c r="D23" s="2" t="s">
        <v>82</v>
      </c>
      <c r="E23" s="2" t="s">
        <v>83</v>
      </c>
      <c r="F23" s="2" t="s">
        <v>30</v>
      </c>
      <c r="G23" s="2" t="s">
        <v>191</v>
      </c>
      <c r="H23" s="2" t="s">
        <v>192</v>
      </c>
      <c r="I23" s="2" t="s">
        <v>193</v>
      </c>
      <c r="J23" t="str">
        <f t="shared" si="0"/>
        <v xml:space="preserve">St Albans Striders </v>
      </c>
      <c r="M23" s="2"/>
    </row>
    <row r="24" spans="1:13" hidden="1" x14ac:dyDescent="0.25">
      <c r="A24">
        <v>48</v>
      </c>
      <c r="B24" s="2" t="s">
        <v>204</v>
      </c>
      <c r="C24" s="3">
        <v>2159</v>
      </c>
      <c r="D24" s="2" t="s">
        <v>205</v>
      </c>
      <c r="E24" s="2" t="s">
        <v>11</v>
      </c>
      <c r="F24" s="2" t="s">
        <v>206</v>
      </c>
      <c r="G24" s="2" t="s">
        <v>207</v>
      </c>
      <c r="H24" s="2" t="s">
        <v>208</v>
      </c>
      <c r="I24" s="2" t="s">
        <v>209</v>
      </c>
      <c r="J24" t="str">
        <f t="shared" si="0"/>
        <v>Fairlands Valley Spartans</v>
      </c>
      <c r="M24" s="2"/>
    </row>
    <row r="25" spans="1:13" hidden="1" x14ac:dyDescent="0.25">
      <c r="A25">
        <v>50</v>
      </c>
      <c r="B25" s="2" t="s">
        <v>214</v>
      </c>
      <c r="C25" s="3">
        <v>371</v>
      </c>
      <c r="D25" s="2" t="s">
        <v>10</v>
      </c>
      <c r="E25" s="2" t="s">
        <v>11</v>
      </c>
      <c r="F25" s="2" t="s">
        <v>96</v>
      </c>
      <c r="G25" s="2" t="s">
        <v>215</v>
      </c>
      <c r="H25" s="2" t="s">
        <v>216</v>
      </c>
      <c r="I25" s="2" t="s">
        <v>217</v>
      </c>
      <c r="J25" t="str">
        <f t="shared" si="0"/>
        <v>TRING RUNNING CLUB</v>
      </c>
      <c r="M25" s="2"/>
    </row>
    <row r="26" spans="1:13" hidden="1" x14ac:dyDescent="0.25">
      <c r="A26">
        <v>58</v>
      </c>
      <c r="B26" s="2" t="s">
        <v>250</v>
      </c>
      <c r="C26" s="3">
        <v>1397</v>
      </c>
      <c r="D26" s="2" t="s">
        <v>10</v>
      </c>
      <c r="E26" s="2" t="s">
        <v>11</v>
      </c>
      <c r="F26" s="2" t="s">
        <v>251</v>
      </c>
      <c r="G26" s="2" t="s">
        <v>252</v>
      </c>
      <c r="H26" s="2" t="s">
        <v>253</v>
      </c>
      <c r="I26" s="2" t="s">
        <v>254</v>
      </c>
      <c r="J26" t="str">
        <f t="shared" si="0"/>
        <v>Watford Joggers</v>
      </c>
    </row>
    <row r="27" spans="1:13" hidden="1" x14ac:dyDescent="0.25">
      <c r="A27">
        <v>66</v>
      </c>
      <c r="B27" s="2" t="s">
        <v>282</v>
      </c>
      <c r="C27" s="3">
        <v>2328</v>
      </c>
      <c r="D27" s="2" t="s">
        <v>10</v>
      </c>
      <c r="E27" s="2" t="s">
        <v>11</v>
      </c>
      <c r="F27" s="2" t="s">
        <v>12</v>
      </c>
      <c r="G27" s="2" t="s">
        <v>283</v>
      </c>
      <c r="H27" s="2" t="s">
        <v>284</v>
      </c>
      <c r="I27" s="2" t="s">
        <v>285</v>
      </c>
      <c r="J27" t="str">
        <f t="shared" si="0"/>
        <v>GARDEN CITY RUNNERS</v>
      </c>
    </row>
    <row r="28" spans="1:13" hidden="1" x14ac:dyDescent="0.25">
      <c r="A28">
        <v>67</v>
      </c>
      <c r="B28" s="2" t="s">
        <v>286</v>
      </c>
      <c r="C28" s="3">
        <v>939</v>
      </c>
      <c r="D28" s="2" t="s">
        <v>287</v>
      </c>
      <c r="E28" s="2" t="s">
        <v>83</v>
      </c>
      <c r="F28" s="2" t="s">
        <v>96</v>
      </c>
      <c r="G28" s="2" t="s">
        <v>288</v>
      </c>
      <c r="H28" s="2" t="s">
        <v>289</v>
      </c>
      <c r="I28" s="2" t="s">
        <v>290</v>
      </c>
      <c r="J28" t="str">
        <f t="shared" si="0"/>
        <v>TRING RUNNING CLUB</v>
      </c>
      <c r="M28" s="2"/>
    </row>
    <row r="29" spans="1:13" hidden="1" x14ac:dyDescent="0.25">
      <c r="A29">
        <v>76</v>
      </c>
      <c r="B29" s="2" t="s">
        <v>325</v>
      </c>
      <c r="C29" s="3">
        <v>1769</v>
      </c>
      <c r="D29" s="2" t="s">
        <v>10</v>
      </c>
      <c r="E29" s="2" t="s">
        <v>11</v>
      </c>
      <c r="F29" s="2" t="s">
        <v>206</v>
      </c>
      <c r="G29" s="2" t="s">
        <v>326</v>
      </c>
      <c r="H29" s="2" t="s">
        <v>319</v>
      </c>
      <c r="I29" s="2" t="s">
        <v>327</v>
      </c>
      <c r="J29" t="str">
        <f t="shared" si="0"/>
        <v>Fairlands Valley Spartans</v>
      </c>
      <c r="M29" s="2"/>
    </row>
    <row r="30" spans="1:13" hidden="1" x14ac:dyDescent="0.25">
      <c r="A30">
        <v>80</v>
      </c>
      <c r="B30" s="2" t="s">
        <v>342</v>
      </c>
      <c r="C30" s="3">
        <v>178</v>
      </c>
      <c r="D30" s="2" t="s">
        <v>10</v>
      </c>
      <c r="E30" s="2" t="s">
        <v>11</v>
      </c>
      <c r="F30" s="2" t="s">
        <v>251</v>
      </c>
      <c r="G30" s="2" t="s">
        <v>343</v>
      </c>
      <c r="H30" s="2" t="s">
        <v>340</v>
      </c>
      <c r="I30" s="2" t="s">
        <v>344</v>
      </c>
      <c r="J30" t="str">
        <f t="shared" si="0"/>
        <v>Watford Joggers</v>
      </c>
      <c r="M30" s="2"/>
    </row>
    <row r="31" spans="1:13" hidden="1" x14ac:dyDescent="0.25">
      <c r="A31">
        <v>84</v>
      </c>
      <c r="B31" s="2" t="s">
        <v>357</v>
      </c>
      <c r="C31" s="3">
        <v>1328</v>
      </c>
      <c r="D31" s="2" t="s">
        <v>82</v>
      </c>
      <c r="E31" s="2" t="s">
        <v>83</v>
      </c>
      <c r="F31" s="2" t="s">
        <v>21</v>
      </c>
      <c r="G31" s="2" t="s">
        <v>358</v>
      </c>
      <c r="H31" s="2" t="s">
        <v>326</v>
      </c>
      <c r="I31" s="2" t="s">
        <v>359</v>
      </c>
      <c r="J31" t="str">
        <f t="shared" si="0"/>
        <v>Gade Valley Harriers</v>
      </c>
      <c r="M31" s="2"/>
    </row>
    <row r="32" spans="1:13" hidden="1" x14ac:dyDescent="0.25">
      <c r="A32">
        <v>88</v>
      </c>
      <c r="B32" s="2" t="s">
        <v>371</v>
      </c>
      <c r="C32" s="3">
        <v>2033</v>
      </c>
      <c r="D32" s="2" t="s">
        <v>34</v>
      </c>
      <c r="E32" s="2" t="s">
        <v>11</v>
      </c>
      <c r="F32" s="2" t="s">
        <v>30</v>
      </c>
      <c r="G32" s="2" t="s">
        <v>372</v>
      </c>
      <c r="H32" s="2" t="s">
        <v>373</v>
      </c>
      <c r="I32" s="2" t="s">
        <v>374</v>
      </c>
      <c r="J32" t="str">
        <f t="shared" si="0"/>
        <v xml:space="preserve">St Albans Striders </v>
      </c>
      <c r="M32" s="2"/>
    </row>
    <row r="33" spans="1:13" hidden="1" x14ac:dyDescent="0.25">
      <c r="A33">
        <v>92</v>
      </c>
      <c r="B33" s="2" t="s">
        <v>387</v>
      </c>
      <c r="C33" s="3">
        <v>1467</v>
      </c>
      <c r="D33" s="2" t="s">
        <v>10</v>
      </c>
      <c r="E33" s="2" t="s">
        <v>11</v>
      </c>
      <c r="F33" s="2" t="s">
        <v>96</v>
      </c>
      <c r="G33" s="2" t="s">
        <v>388</v>
      </c>
      <c r="H33" s="2" t="s">
        <v>389</v>
      </c>
      <c r="I33" s="2" t="s">
        <v>390</v>
      </c>
      <c r="J33" t="str">
        <f t="shared" si="0"/>
        <v>TRING RUNNING CLUB</v>
      </c>
      <c r="M33" s="2"/>
    </row>
    <row r="34" spans="1:13" hidden="1" x14ac:dyDescent="0.25">
      <c r="A34">
        <v>101</v>
      </c>
      <c r="B34" s="2" t="s">
        <v>424</v>
      </c>
      <c r="C34" s="3">
        <v>2226</v>
      </c>
      <c r="D34" s="2" t="s">
        <v>10</v>
      </c>
      <c r="E34" s="2" t="s">
        <v>11</v>
      </c>
      <c r="F34" s="2" t="s">
        <v>251</v>
      </c>
      <c r="G34" s="2" t="s">
        <v>425</v>
      </c>
      <c r="H34" s="2" t="s">
        <v>409</v>
      </c>
      <c r="I34" s="2" t="s">
        <v>426</v>
      </c>
      <c r="J34" t="str">
        <f t="shared" ref="J34:J65" si="3">VLOOKUP(F34,M:M,1,FALSE)</f>
        <v>Watford Joggers</v>
      </c>
    </row>
    <row r="35" spans="1:13" hidden="1" x14ac:dyDescent="0.25">
      <c r="A35">
        <v>105</v>
      </c>
      <c r="B35" s="2" t="s">
        <v>439</v>
      </c>
      <c r="C35" s="3">
        <v>1583</v>
      </c>
      <c r="D35" s="2" t="s">
        <v>121</v>
      </c>
      <c r="E35" s="2" t="s">
        <v>83</v>
      </c>
      <c r="F35" s="2" t="s">
        <v>251</v>
      </c>
      <c r="G35" s="2" t="s">
        <v>440</v>
      </c>
      <c r="H35" s="2" t="s">
        <v>441</v>
      </c>
      <c r="I35" s="2" t="s">
        <v>442</v>
      </c>
      <c r="J35" t="str">
        <f t="shared" si="3"/>
        <v>Watford Joggers</v>
      </c>
      <c r="M35" s="2"/>
    </row>
    <row r="36" spans="1:13" hidden="1" x14ac:dyDescent="0.25">
      <c r="A36">
        <v>109</v>
      </c>
      <c r="B36" s="2" t="s">
        <v>457</v>
      </c>
      <c r="C36" s="3">
        <v>2362</v>
      </c>
      <c r="D36" s="2" t="s">
        <v>10</v>
      </c>
      <c r="E36" s="2" t="s">
        <v>11</v>
      </c>
      <c r="F36" s="2" t="s">
        <v>206</v>
      </c>
      <c r="G36" s="2" t="s">
        <v>458</v>
      </c>
      <c r="H36" s="2" t="s">
        <v>445</v>
      </c>
      <c r="I36" s="2" t="s">
        <v>459</v>
      </c>
      <c r="J36" t="str">
        <f t="shared" si="3"/>
        <v>Fairlands Valley Spartans</v>
      </c>
      <c r="M36" s="2"/>
    </row>
    <row r="37" spans="1:13" hidden="1" x14ac:dyDescent="0.25">
      <c r="A37">
        <v>111</v>
      </c>
      <c r="B37" s="2" t="s">
        <v>464</v>
      </c>
      <c r="C37" s="3">
        <v>198</v>
      </c>
      <c r="D37" s="2" t="s">
        <v>10</v>
      </c>
      <c r="E37" s="2" t="s">
        <v>11</v>
      </c>
      <c r="F37" s="2" t="s">
        <v>251</v>
      </c>
      <c r="G37" s="2" t="s">
        <v>465</v>
      </c>
      <c r="H37" s="2" t="s">
        <v>466</v>
      </c>
      <c r="I37" s="2" t="s">
        <v>467</v>
      </c>
      <c r="J37" t="str">
        <f t="shared" si="3"/>
        <v>Watford Joggers</v>
      </c>
      <c r="M37" s="2"/>
    </row>
    <row r="38" spans="1:13" hidden="1" x14ac:dyDescent="0.25">
      <c r="A38">
        <v>115</v>
      </c>
      <c r="B38" s="2" t="s">
        <v>476</v>
      </c>
      <c r="C38" s="3">
        <v>1148</v>
      </c>
      <c r="D38" s="2" t="s">
        <v>205</v>
      </c>
      <c r="E38" s="2" t="s">
        <v>11</v>
      </c>
      <c r="F38" s="2" t="s">
        <v>251</v>
      </c>
      <c r="G38" s="2" t="s">
        <v>477</v>
      </c>
      <c r="H38" s="2" t="s">
        <v>478</v>
      </c>
      <c r="I38" s="2" t="s">
        <v>479</v>
      </c>
      <c r="J38" t="str">
        <f t="shared" si="3"/>
        <v>Watford Joggers</v>
      </c>
      <c r="M38" s="2"/>
    </row>
    <row r="39" spans="1:13" hidden="1" x14ac:dyDescent="0.25">
      <c r="A39">
        <v>119</v>
      </c>
      <c r="B39" s="2" t="s">
        <v>493</v>
      </c>
      <c r="C39" s="3">
        <v>1658</v>
      </c>
      <c r="D39" s="2" t="s">
        <v>10</v>
      </c>
      <c r="E39" s="2" t="s">
        <v>11</v>
      </c>
      <c r="F39" s="2" t="s">
        <v>16</v>
      </c>
      <c r="G39" s="2" t="s">
        <v>490</v>
      </c>
      <c r="H39" s="2" t="s">
        <v>494</v>
      </c>
      <c r="I39" s="2" t="s">
        <v>492</v>
      </c>
      <c r="J39" t="str">
        <f t="shared" si="3"/>
        <v>HARPENDEN ARROWS</v>
      </c>
      <c r="M39" s="2"/>
    </row>
    <row r="40" spans="1:13" hidden="1" x14ac:dyDescent="0.25">
      <c r="A40">
        <v>121</v>
      </c>
      <c r="B40" s="2" t="s">
        <v>499</v>
      </c>
      <c r="C40" s="3">
        <v>1176</v>
      </c>
      <c r="D40" s="2" t="s">
        <v>10</v>
      </c>
      <c r="E40" s="2" t="s">
        <v>11</v>
      </c>
      <c r="F40" s="2" t="s">
        <v>500</v>
      </c>
      <c r="G40" s="2" t="s">
        <v>501</v>
      </c>
      <c r="H40" s="2" t="s">
        <v>502</v>
      </c>
      <c r="I40" s="2" t="s">
        <v>503</v>
      </c>
      <c r="J40" t="str">
        <f t="shared" si="3"/>
        <v>DACORUM &amp; TRING</v>
      </c>
      <c r="M40" s="2"/>
    </row>
    <row r="41" spans="1:13" hidden="1" x14ac:dyDescent="0.25">
      <c r="A41">
        <v>123</v>
      </c>
      <c r="B41" s="2" t="s">
        <v>508</v>
      </c>
      <c r="C41" s="3">
        <v>943</v>
      </c>
      <c r="D41" s="2" t="s">
        <v>10</v>
      </c>
      <c r="E41" s="2" t="s">
        <v>11</v>
      </c>
      <c r="F41" s="2" t="s">
        <v>251</v>
      </c>
      <c r="G41" s="2" t="s">
        <v>509</v>
      </c>
      <c r="H41" s="2" t="s">
        <v>510</v>
      </c>
      <c r="I41" s="2" t="s">
        <v>511</v>
      </c>
      <c r="J41" t="str">
        <f t="shared" si="3"/>
        <v>Watford Joggers</v>
      </c>
      <c r="M41" s="2"/>
    </row>
    <row r="42" spans="1:13" hidden="1" x14ac:dyDescent="0.25">
      <c r="A42">
        <v>129</v>
      </c>
      <c r="B42" s="2" t="s">
        <v>532</v>
      </c>
      <c r="C42" s="3">
        <v>163</v>
      </c>
      <c r="D42" s="2" t="s">
        <v>10</v>
      </c>
      <c r="E42" s="2" t="s">
        <v>11</v>
      </c>
      <c r="F42" s="2" t="s">
        <v>251</v>
      </c>
      <c r="G42" s="2" t="s">
        <v>533</v>
      </c>
      <c r="H42" s="2" t="s">
        <v>534</v>
      </c>
      <c r="I42" s="2" t="s">
        <v>535</v>
      </c>
      <c r="J42" t="str">
        <f t="shared" si="3"/>
        <v>Watford Joggers</v>
      </c>
      <c r="M42" s="2"/>
    </row>
    <row r="43" spans="1:13" hidden="1" x14ac:dyDescent="0.25">
      <c r="A43">
        <v>130</v>
      </c>
      <c r="B43" s="2" t="s">
        <v>536</v>
      </c>
      <c r="C43" s="3">
        <v>1804</v>
      </c>
      <c r="D43" s="2" t="s">
        <v>287</v>
      </c>
      <c r="E43" s="2" t="s">
        <v>83</v>
      </c>
      <c r="F43" s="2" t="s">
        <v>12</v>
      </c>
      <c r="G43" s="2" t="s">
        <v>537</v>
      </c>
      <c r="H43" s="2" t="s">
        <v>538</v>
      </c>
      <c r="I43" s="2" t="s">
        <v>539</v>
      </c>
      <c r="J43" t="str">
        <f t="shared" si="3"/>
        <v>GARDEN CITY RUNNERS</v>
      </c>
      <c r="M43" s="2"/>
    </row>
    <row r="44" spans="1:13" hidden="1" x14ac:dyDescent="0.25">
      <c r="A44">
        <v>135</v>
      </c>
      <c r="B44" s="2" t="s">
        <v>556</v>
      </c>
      <c r="C44" s="3">
        <v>377</v>
      </c>
      <c r="D44" s="2" t="s">
        <v>10</v>
      </c>
      <c r="E44" s="2" t="s">
        <v>11</v>
      </c>
      <c r="F44" s="2" t="s">
        <v>16</v>
      </c>
      <c r="G44" s="2" t="s">
        <v>557</v>
      </c>
      <c r="H44" s="2" t="s">
        <v>558</v>
      </c>
      <c r="I44" s="2" t="s">
        <v>559</v>
      </c>
      <c r="J44" t="str">
        <f t="shared" si="3"/>
        <v>HARPENDEN ARROWS</v>
      </c>
      <c r="M44" s="2"/>
    </row>
    <row r="45" spans="1:13" hidden="1" x14ac:dyDescent="0.25">
      <c r="A45">
        <v>139</v>
      </c>
      <c r="B45" s="2" t="s">
        <v>572</v>
      </c>
      <c r="C45" s="3">
        <v>1024</v>
      </c>
      <c r="D45" s="2" t="s">
        <v>205</v>
      </c>
      <c r="E45" s="2" t="s">
        <v>11</v>
      </c>
      <c r="F45" s="2" t="s">
        <v>30</v>
      </c>
      <c r="G45" s="2" t="s">
        <v>573</v>
      </c>
      <c r="H45" s="2" t="s">
        <v>574</v>
      </c>
      <c r="I45" s="2" t="s">
        <v>575</v>
      </c>
      <c r="J45" t="str">
        <f t="shared" si="3"/>
        <v xml:space="preserve">St Albans Striders </v>
      </c>
      <c r="M45" s="2"/>
    </row>
    <row r="46" spans="1:13" hidden="1" x14ac:dyDescent="0.25">
      <c r="A46">
        <v>144</v>
      </c>
      <c r="B46" s="2" t="s">
        <v>592</v>
      </c>
      <c r="C46" s="3">
        <v>2207</v>
      </c>
      <c r="D46" s="2" t="s">
        <v>10</v>
      </c>
      <c r="E46" s="2" t="s">
        <v>11</v>
      </c>
      <c r="F46" s="2" t="s">
        <v>21</v>
      </c>
      <c r="G46" s="2" t="s">
        <v>593</v>
      </c>
      <c r="H46" s="2" t="s">
        <v>594</v>
      </c>
      <c r="I46" s="2" t="s">
        <v>595</v>
      </c>
      <c r="J46" t="str">
        <f t="shared" si="3"/>
        <v>Gade Valley Harriers</v>
      </c>
      <c r="M46" s="2"/>
    </row>
    <row r="47" spans="1:13" hidden="1" x14ac:dyDescent="0.25">
      <c r="A47">
        <v>147</v>
      </c>
      <c r="B47" s="2" t="s">
        <v>604</v>
      </c>
      <c r="C47" s="3">
        <v>2391</v>
      </c>
      <c r="D47" s="2" t="s">
        <v>10</v>
      </c>
      <c r="E47" s="2" t="s">
        <v>11</v>
      </c>
      <c r="F47" s="2" t="s">
        <v>30</v>
      </c>
      <c r="G47" s="2" t="s">
        <v>605</v>
      </c>
      <c r="H47" s="2" t="s">
        <v>606</v>
      </c>
      <c r="I47" s="2" t="s">
        <v>607</v>
      </c>
      <c r="J47" t="str">
        <f t="shared" si="3"/>
        <v xml:space="preserve">St Albans Striders </v>
      </c>
      <c r="M47" s="2"/>
    </row>
    <row r="48" spans="1:13" hidden="1" x14ac:dyDescent="0.25">
      <c r="A48">
        <v>153</v>
      </c>
      <c r="B48" s="2" t="s">
        <v>626</v>
      </c>
      <c r="C48" s="3">
        <v>1518</v>
      </c>
      <c r="D48" s="2" t="s">
        <v>10</v>
      </c>
      <c r="E48" s="2" t="s">
        <v>11</v>
      </c>
      <c r="F48" s="2" t="s">
        <v>30</v>
      </c>
      <c r="G48" s="2" t="s">
        <v>627</v>
      </c>
      <c r="H48" s="2" t="s">
        <v>617</v>
      </c>
      <c r="I48" s="2" t="s">
        <v>628</v>
      </c>
      <c r="J48" t="str">
        <f t="shared" si="3"/>
        <v xml:space="preserve">St Albans Striders </v>
      </c>
      <c r="M48" s="2"/>
    </row>
    <row r="49" spans="1:13" hidden="1" x14ac:dyDescent="0.25">
      <c r="A49">
        <v>155</v>
      </c>
      <c r="B49" s="2" t="s">
        <v>632</v>
      </c>
      <c r="C49" s="3">
        <v>1486</v>
      </c>
      <c r="D49" s="2" t="s">
        <v>10</v>
      </c>
      <c r="E49" s="2" t="s">
        <v>11</v>
      </c>
      <c r="F49" s="2" t="s">
        <v>30</v>
      </c>
      <c r="G49" s="2" t="s">
        <v>633</v>
      </c>
      <c r="H49" s="2" t="s">
        <v>634</v>
      </c>
      <c r="I49" s="2" t="s">
        <v>635</v>
      </c>
      <c r="J49" t="str">
        <f t="shared" si="3"/>
        <v xml:space="preserve">St Albans Striders </v>
      </c>
      <c r="M49" s="2"/>
    </row>
    <row r="50" spans="1:13" hidden="1" x14ac:dyDescent="0.25">
      <c r="A50">
        <v>160</v>
      </c>
      <c r="B50" s="2" t="s">
        <v>649</v>
      </c>
      <c r="C50" s="3">
        <v>2347</v>
      </c>
      <c r="D50" s="2" t="s">
        <v>82</v>
      </c>
      <c r="E50" s="2" t="s">
        <v>83</v>
      </c>
      <c r="F50" s="2" t="s">
        <v>16</v>
      </c>
      <c r="G50" s="2" t="s">
        <v>650</v>
      </c>
      <c r="H50" s="2" t="s">
        <v>633</v>
      </c>
      <c r="I50" s="2" t="s">
        <v>651</v>
      </c>
      <c r="J50" t="str">
        <f t="shared" si="3"/>
        <v>HARPENDEN ARROWS</v>
      </c>
      <c r="M50" s="2"/>
    </row>
    <row r="51" spans="1:13" hidden="1" x14ac:dyDescent="0.25">
      <c r="A51">
        <v>162</v>
      </c>
      <c r="B51" s="2" t="s">
        <v>656</v>
      </c>
      <c r="C51" s="3">
        <v>1816</v>
      </c>
      <c r="D51" s="2" t="s">
        <v>82</v>
      </c>
      <c r="E51" s="2" t="s">
        <v>83</v>
      </c>
      <c r="F51" s="2" t="s">
        <v>251</v>
      </c>
      <c r="G51" s="2" t="s">
        <v>657</v>
      </c>
      <c r="H51" s="2" t="s">
        <v>658</v>
      </c>
      <c r="I51" s="2" t="s">
        <v>271</v>
      </c>
      <c r="J51" t="str">
        <f t="shared" si="3"/>
        <v>Watford Joggers</v>
      </c>
      <c r="M51" s="2"/>
    </row>
    <row r="52" spans="1:13" hidden="1" x14ac:dyDescent="0.25">
      <c r="A52">
        <v>163</v>
      </c>
      <c r="B52" s="2" t="s">
        <v>659</v>
      </c>
      <c r="C52" s="3">
        <v>279</v>
      </c>
      <c r="D52" s="2" t="s">
        <v>10</v>
      </c>
      <c r="E52" s="2" t="s">
        <v>11</v>
      </c>
      <c r="F52" s="2" t="s">
        <v>30</v>
      </c>
      <c r="G52" s="2" t="s">
        <v>660</v>
      </c>
      <c r="H52" s="2" t="s">
        <v>661</v>
      </c>
      <c r="I52" s="2" t="s">
        <v>662</v>
      </c>
      <c r="J52" t="str">
        <f t="shared" si="3"/>
        <v xml:space="preserve">St Albans Striders </v>
      </c>
      <c r="M52" s="2"/>
    </row>
    <row r="53" spans="1:13" hidden="1" x14ac:dyDescent="0.25">
      <c r="A53">
        <v>171</v>
      </c>
      <c r="B53" s="2" t="s">
        <v>687</v>
      </c>
      <c r="C53" s="3">
        <v>93</v>
      </c>
      <c r="D53" s="2" t="s">
        <v>82</v>
      </c>
      <c r="E53" s="2" t="s">
        <v>83</v>
      </c>
      <c r="F53" s="2" t="s">
        <v>12</v>
      </c>
      <c r="G53" s="2" t="s">
        <v>688</v>
      </c>
      <c r="H53" s="2" t="s">
        <v>657</v>
      </c>
      <c r="I53" s="2" t="s">
        <v>689</v>
      </c>
      <c r="J53" t="str">
        <f t="shared" si="3"/>
        <v>GARDEN CITY RUNNERS</v>
      </c>
      <c r="M53" s="2"/>
    </row>
    <row r="54" spans="1:13" hidden="1" x14ac:dyDescent="0.25">
      <c r="A54">
        <v>174</v>
      </c>
      <c r="B54" s="2" t="s">
        <v>697</v>
      </c>
      <c r="C54" s="3">
        <v>961</v>
      </c>
      <c r="D54" s="2" t="s">
        <v>287</v>
      </c>
      <c r="E54" s="2" t="s">
        <v>83</v>
      </c>
      <c r="F54" s="2" t="s">
        <v>30</v>
      </c>
      <c r="G54" s="2" t="s">
        <v>698</v>
      </c>
      <c r="H54" s="2" t="s">
        <v>699</v>
      </c>
      <c r="I54" s="2" t="s">
        <v>700</v>
      </c>
      <c r="J54" t="str">
        <f t="shared" si="3"/>
        <v xml:space="preserve">St Albans Striders </v>
      </c>
      <c r="M54" s="2"/>
    </row>
    <row r="55" spans="1:13" hidden="1" x14ac:dyDescent="0.25">
      <c r="A55">
        <v>176</v>
      </c>
      <c r="B55" s="2" t="s">
        <v>704</v>
      </c>
      <c r="C55" s="3">
        <v>1680</v>
      </c>
      <c r="D55" s="2" t="s">
        <v>34</v>
      </c>
      <c r="E55" s="2" t="s">
        <v>11</v>
      </c>
      <c r="F55" s="2" t="s">
        <v>500</v>
      </c>
      <c r="G55" s="2" t="s">
        <v>705</v>
      </c>
      <c r="H55" s="2" t="s">
        <v>706</v>
      </c>
      <c r="I55" s="2" t="s">
        <v>707</v>
      </c>
      <c r="J55" t="str">
        <f t="shared" si="3"/>
        <v>DACORUM &amp; TRING</v>
      </c>
      <c r="M55" s="2"/>
    </row>
    <row r="56" spans="1:13" hidden="1" x14ac:dyDescent="0.25">
      <c r="A56">
        <v>196</v>
      </c>
      <c r="B56" s="2" t="s">
        <v>784</v>
      </c>
      <c r="C56" s="3">
        <v>194</v>
      </c>
      <c r="D56" s="2" t="s">
        <v>82</v>
      </c>
      <c r="E56" s="2" t="s">
        <v>83</v>
      </c>
      <c r="F56" s="2" t="s">
        <v>251</v>
      </c>
      <c r="G56" s="2" t="s">
        <v>785</v>
      </c>
      <c r="H56" s="2" t="s">
        <v>786</v>
      </c>
      <c r="I56" s="2" t="s">
        <v>398</v>
      </c>
      <c r="J56" t="str">
        <f t="shared" si="3"/>
        <v>Watford Joggers</v>
      </c>
      <c r="M56" s="2"/>
    </row>
    <row r="57" spans="1:13" hidden="1" x14ac:dyDescent="0.25">
      <c r="A57">
        <v>198</v>
      </c>
      <c r="B57" s="2" t="s">
        <v>791</v>
      </c>
      <c r="C57" s="3">
        <v>2302</v>
      </c>
      <c r="D57" s="2" t="s">
        <v>34</v>
      </c>
      <c r="E57" s="2" t="s">
        <v>11</v>
      </c>
      <c r="F57" s="2" t="s">
        <v>16</v>
      </c>
      <c r="G57" s="2" t="s">
        <v>792</v>
      </c>
      <c r="H57" s="2" t="s">
        <v>793</v>
      </c>
      <c r="I57" s="2" t="s">
        <v>794</v>
      </c>
      <c r="J57" t="str">
        <f t="shared" si="3"/>
        <v>HARPENDEN ARROWS</v>
      </c>
      <c r="M57" s="2"/>
    </row>
    <row r="58" spans="1:13" hidden="1" x14ac:dyDescent="0.25">
      <c r="A58">
        <v>201</v>
      </c>
      <c r="B58" s="2" t="s">
        <v>803</v>
      </c>
      <c r="C58" s="3">
        <v>1005</v>
      </c>
      <c r="D58" s="2" t="s">
        <v>34</v>
      </c>
      <c r="E58" s="2" t="s">
        <v>11</v>
      </c>
      <c r="F58" s="2" t="s">
        <v>12</v>
      </c>
      <c r="G58" s="2" t="s">
        <v>804</v>
      </c>
      <c r="H58" s="2" t="s">
        <v>805</v>
      </c>
      <c r="I58" s="2" t="s">
        <v>806</v>
      </c>
      <c r="J58" t="str">
        <f t="shared" si="3"/>
        <v>GARDEN CITY RUNNERS</v>
      </c>
      <c r="M58" s="2"/>
    </row>
    <row r="59" spans="1:13" hidden="1" x14ac:dyDescent="0.25">
      <c r="A59">
        <v>208</v>
      </c>
      <c r="B59" s="2" t="s">
        <v>826</v>
      </c>
      <c r="C59" s="3">
        <v>1749</v>
      </c>
      <c r="D59" s="2" t="s">
        <v>205</v>
      </c>
      <c r="E59" s="2" t="s">
        <v>11</v>
      </c>
      <c r="F59" s="2" t="s">
        <v>30</v>
      </c>
      <c r="G59" s="2" t="s">
        <v>827</v>
      </c>
      <c r="H59" s="2" t="s">
        <v>828</v>
      </c>
      <c r="I59" s="2" t="s">
        <v>829</v>
      </c>
      <c r="J59" t="str">
        <f t="shared" si="3"/>
        <v xml:space="preserve">St Albans Striders </v>
      </c>
      <c r="M59" s="2"/>
    </row>
    <row r="60" spans="1:13" hidden="1" x14ac:dyDescent="0.25">
      <c r="A60">
        <v>209</v>
      </c>
      <c r="B60" s="2" t="s">
        <v>830</v>
      </c>
      <c r="C60" s="3">
        <v>565</v>
      </c>
      <c r="D60" s="2" t="s">
        <v>205</v>
      </c>
      <c r="E60" s="2" t="s">
        <v>11</v>
      </c>
      <c r="F60" s="2" t="s">
        <v>30</v>
      </c>
      <c r="G60" s="2" t="s">
        <v>831</v>
      </c>
      <c r="H60" s="2" t="s">
        <v>832</v>
      </c>
      <c r="I60" s="2" t="s">
        <v>833</v>
      </c>
      <c r="J60" t="str">
        <f t="shared" si="3"/>
        <v xml:space="preserve">St Albans Striders </v>
      </c>
      <c r="M60" s="2"/>
    </row>
    <row r="61" spans="1:13" hidden="1" x14ac:dyDescent="0.25">
      <c r="A61">
        <v>213</v>
      </c>
      <c r="B61" s="2" t="s">
        <v>843</v>
      </c>
      <c r="C61" s="3">
        <v>530</v>
      </c>
      <c r="D61" s="2" t="s">
        <v>34</v>
      </c>
      <c r="E61" s="2" t="s">
        <v>11</v>
      </c>
      <c r="F61" s="2" t="s">
        <v>12</v>
      </c>
      <c r="G61" s="2" t="s">
        <v>844</v>
      </c>
      <c r="H61" s="2" t="s">
        <v>845</v>
      </c>
      <c r="I61" s="2" t="s">
        <v>846</v>
      </c>
      <c r="J61" t="str">
        <f t="shared" si="3"/>
        <v>GARDEN CITY RUNNERS</v>
      </c>
      <c r="M61" s="2"/>
    </row>
    <row r="62" spans="1:13" hidden="1" x14ac:dyDescent="0.25">
      <c r="A62">
        <v>214</v>
      </c>
      <c r="B62" s="2" t="s">
        <v>847</v>
      </c>
      <c r="C62" s="3">
        <v>645</v>
      </c>
      <c r="D62" s="2" t="s">
        <v>34</v>
      </c>
      <c r="E62" s="2" t="s">
        <v>11</v>
      </c>
      <c r="F62" s="2" t="s">
        <v>30</v>
      </c>
      <c r="G62" s="2" t="s">
        <v>848</v>
      </c>
      <c r="H62" s="2" t="s">
        <v>822</v>
      </c>
      <c r="I62" s="2" t="s">
        <v>849</v>
      </c>
      <c r="J62" t="str">
        <f t="shared" si="3"/>
        <v xml:space="preserve">St Albans Striders </v>
      </c>
      <c r="M62" s="2"/>
    </row>
    <row r="63" spans="1:13" hidden="1" x14ac:dyDescent="0.25">
      <c r="A63">
        <v>216</v>
      </c>
      <c r="B63" s="2" t="s">
        <v>855</v>
      </c>
      <c r="C63" s="3">
        <v>1786</v>
      </c>
      <c r="D63" s="2" t="s">
        <v>34</v>
      </c>
      <c r="E63" s="2" t="s">
        <v>11</v>
      </c>
      <c r="F63" s="2" t="s">
        <v>96</v>
      </c>
      <c r="G63" s="2" t="s">
        <v>856</v>
      </c>
      <c r="H63" s="2" t="s">
        <v>857</v>
      </c>
      <c r="I63" s="2" t="s">
        <v>858</v>
      </c>
      <c r="J63" t="str">
        <f t="shared" si="3"/>
        <v>TRING RUNNING CLUB</v>
      </c>
      <c r="M63" s="2"/>
    </row>
    <row r="64" spans="1:13" hidden="1" x14ac:dyDescent="0.25">
      <c r="A64">
        <v>217</v>
      </c>
      <c r="B64" s="2" t="s">
        <v>859</v>
      </c>
      <c r="C64" s="3">
        <v>1633</v>
      </c>
      <c r="D64" s="2" t="s">
        <v>34</v>
      </c>
      <c r="E64" s="2" t="s">
        <v>11</v>
      </c>
      <c r="F64" s="2" t="s">
        <v>500</v>
      </c>
      <c r="G64" s="2" t="s">
        <v>860</v>
      </c>
      <c r="H64" s="2" t="s">
        <v>861</v>
      </c>
      <c r="I64" s="2" t="s">
        <v>862</v>
      </c>
      <c r="J64" t="str">
        <f t="shared" si="3"/>
        <v>DACORUM &amp; TRING</v>
      </c>
      <c r="M64" s="2"/>
    </row>
    <row r="65" spans="1:13" hidden="1" x14ac:dyDescent="0.25">
      <c r="A65">
        <v>224</v>
      </c>
      <c r="B65" s="2" t="s">
        <v>886</v>
      </c>
      <c r="C65" s="3">
        <v>889</v>
      </c>
      <c r="D65" s="2" t="s">
        <v>10</v>
      </c>
      <c r="E65" s="2" t="s">
        <v>11</v>
      </c>
      <c r="F65" s="2" t="s">
        <v>12</v>
      </c>
      <c r="G65" s="2" t="s">
        <v>887</v>
      </c>
      <c r="H65" s="2" t="s">
        <v>888</v>
      </c>
      <c r="I65" s="2" t="s">
        <v>890</v>
      </c>
      <c r="J65" t="str">
        <f t="shared" si="3"/>
        <v>GARDEN CITY RUNNERS</v>
      </c>
      <c r="M65" s="2"/>
    </row>
    <row r="66" spans="1:13" hidden="1" x14ac:dyDescent="0.25">
      <c r="A66">
        <v>226</v>
      </c>
      <c r="B66" s="2" t="s">
        <v>895</v>
      </c>
      <c r="C66" s="3">
        <v>1910</v>
      </c>
      <c r="D66" s="2" t="s">
        <v>34</v>
      </c>
      <c r="E66" s="2" t="s">
        <v>11</v>
      </c>
      <c r="F66" s="2" t="s">
        <v>500</v>
      </c>
      <c r="G66" s="2" t="s">
        <v>896</v>
      </c>
      <c r="H66" s="2" t="s">
        <v>897</v>
      </c>
      <c r="I66" s="2" t="s">
        <v>898</v>
      </c>
      <c r="J66" t="str">
        <f t="shared" ref="J66:J97" si="4">VLOOKUP(F66,M:M,1,FALSE)</f>
        <v>DACORUM &amp; TRING</v>
      </c>
      <c r="M66" s="2"/>
    </row>
    <row r="67" spans="1:13" hidden="1" x14ac:dyDescent="0.25">
      <c r="A67">
        <v>228</v>
      </c>
      <c r="B67" s="2" t="s">
        <v>903</v>
      </c>
      <c r="C67" s="3">
        <v>1926</v>
      </c>
      <c r="D67" s="2" t="s">
        <v>34</v>
      </c>
      <c r="E67" s="2" t="s">
        <v>11</v>
      </c>
      <c r="F67" s="2" t="s">
        <v>500</v>
      </c>
      <c r="G67" s="2" t="s">
        <v>904</v>
      </c>
      <c r="H67" s="2" t="s">
        <v>905</v>
      </c>
      <c r="I67" s="2" t="s">
        <v>906</v>
      </c>
      <c r="J67" t="str">
        <f t="shared" si="4"/>
        <v>DACORUM &amp; TRING</v>
      </c>
      <c r="M67" s="2"/>
    </row>
    <row r="68" spans="1:13" hidden="1" x14ac:dyDescent="0.25">
      <c r="A68">
        <v>234</v>
      </c>
      <c r="B68" s="2" t="s">
        <v>924</v>
      </c>
      <c r="C68" s="3">
        <v>1653</v>
      </c>
      <c r="D68" s="2" t="s">
        <v>82</v>
      </c>
      <c r="E68" s="2" t="s">
        <v>83</v>
      </c>
      <c r="F68" s="2" t="s">
        <v>30</v>
      </c>
      <c r="G68" s="2" t="s">
        <v>925</v>
      </c>
      <c r="H68" s="2" t="s">
        <v>844</v>
      </c>
      <c r="I68" s="2" t="s">
        <v>926</v>
      </c>
      <c r="J68" t="str">
        <f t="shared" si="4"/>
        <v xml:space="preserve">St Albans Striders </v>
      </c>
    </row>
    <row r="69" spans="1:13" hidden="1" x14ac:dyDescent="0.25">
      <c r="A69">
        <v>239</v>
      </c>
      <c r="B69" s="2" t="s">
        <v>941</v>
      </c>
      <c r="C69" s="3">
        <v>1034</v>
      </c>
      <c r="D69" s="2" t="s">
        <v>10</v>
      </c>
      <c r="E69" s="2" t="s">
        <v>11</v>
      </c>
      <c r="F69" s="2" t="s">
        <v>16</v>
      </c>
      <c r="G69" s="2" t="s">
        <v>942</v>
      </c>
      <c r="H69" s="2" t="s">
        <v>943</v>
      </c>
      <c r="I69" s="2" t="s">
        <v>944</v>
      </c>
      <c r="J69" t="str">
        <f t="shared" si="4"/>
        <v>HARPENDEN ARROWS</v>
      </c>
    </row>
    <row r="70" spans="1:13" hidden="1" x14ac:dyDescent="0.25">
      <c r="A70">
        <v>241</v>
      </c>
      <c r="B70" s="2" t="s">
        <v>949</v>
      </c>
      <c r="C70" s="3">
        <v>2254</v>
      </c>
      <c r="D70" s="2" t="s">
        <v>121</v>
      </c>
      <c r="E70" s="2" t="s">
        <v>83</v>
      </c>
      <c r="F70" s="2" t="s">
        <v>16</v>
      </c>
      <c r="G70" s="2" t="s">
        <v>950</v>
      </c>
      <c r="H70" s="2" t="s">
        <v>951</v>
      </c>
      <c r="I70" s="2" t="s">
        <v>952</v>
      </c>
      <c r="J70" t="str">
        <f t="shared" si="4"/>
        <v>HARPENDEN ARROWS</v>
      </c>
    </row>
    <row r="71" spans="1:13" hidden="1" x14ac:dyDescent="0.25">
      <c r="A71">
        <v>243</v>
      </c>
      <c r="B71" s="2" t="s">
        <v>955</v>
      </c>
      <c r="C71" s="3">
        <v>2132</v>
      </c>
      <c r="D71" s="2" t="s">
        <v>10</v>
      </c>
      <c r="E71" s="2" t="s">
        <v>11</v>
      </c>
      <c r="F71" s="2" t="s">
        <v>21</v>
      </c>
      <c r="G71" s="2" t="s">
        <v>956</v>
      </c>
      <c r="H71" s="2" t="s">
        <v>957</v>
      </c>
      <c r="I71" s="2" t="s">
        <v>958</v>
      </c>
      <c r="J71" t="str">
        <f t="shared" si="4"/>
        <v>Gade Valley Harriers</v>
      </c>
    </row>
    <row r="72" spans="1:13" hidden="1" x14ac:dyDescent="0.25">
      <c r="A72">
        <v>247</v>
      </c>
      <c r="B72" s="2" t="s">
        <v>972</v>
      </c>
      <c r="C72" s="3">
        <v>257</v>
      </c>
      <c r="D72" s="2" t="s">
        <v>205</v>
      </c>
      <c r="E72" s="2" t="s">
        <v>11</v>
      </c>
      <c r="F72" s="2" t="s">
        <v>206</v>
      </c>
      <c r="G72" s="2" t="s">
        <v>973</v>
      </c>
      <c r="H72" s="2" t="s">
        <v>974</v>
      </c>
      <c r="I72" s="2" t="s">
        <v>975</v>
      </c>
      <c r="J72" t="str">
        <f t="shared" si="4"/>
        <v>Fairlands Valley Spartans</v>
      </c>
    </row>
    <row r="73" spans="1:13" hidden="1" x14ac:dyDescent="0.25">
      <c r="A73">
        <v>248</v>
      </c>
      <c r="B73" s="2" t="s">
        <v>976</v>
      </c>
      <c r="C73" s="3">
        <v>1655</v>
      </c>
      <c r="D73" s="2" t="s">
        <v>82</v>
      </c>
      <c r="E73" s="2" t="s">
        <v>83</v>
      </c>
      <c r="F73" s="2" t="s">
        <v>30</v>
      </c>
      <c r="G73" s="2" t="s">
        <v>977</v>
      </c>
      <c r="H73" s="2" t="s">
        <v>978</v>
      </c>
      <c r="I73" s="2" t="s">
        <v>979</v>
      </c>
      <c r="J73" t="str">
        <f t="shared" si="4"/>
        <v xml:space="preserve">St Albans Striders </v>
      </c>
    </row>
    <row r="74" spans="1:13" x14ac:dyDescent="0.25">
      <c r="A74">
        <v>250</v>
      </c>
      <c r="B74" s="2" t="s">
        <v>983</v>
      </c>
      <c r="C74" s="3">
        <v>1725</v>
      </c>
      <c r="D74" s="2" t="s">
        <v>121</v>
      </c>
      <c r="E74" s="2" t="s">
        <v>83</v>
      </c>
      <c r="F74" s="2" t="s">
        <v>500</v>
      </c>
      <c r="G74" s="2" t="s">
        <v>984</v>
      </c>
      <c r="H74" s="2" t="s">
        <v>985</v>
      </c>
      <c r="I74" s="2" t="s">
        <v>889</v>
      </c>
      <c r="J74" t="str">
        <f t="shared" si="4"/>
        <v>DACORUM &amp; TRING</v>
      </c>
    </row>
    <row r="75" spans="1:13" hidden="1" x14ac:dyDescent="0.25">
      <c r="A75">
        <v>256</v>
      </c>
      <c r="B75" s="2" t="s">
        <v>1004</v>
      </c>
      <c r="C75" s="3">
        <v>1157</v>
      </c>
      <c r="D75" s="2" t="s">
        <v>10</v>
      </c>
      <c r="E75" s="2" t="s">
        <v>11</v>
      </c>
      <c r="F75" s="2" t="s">
        <v>96</v>
      </c>
      <c r="G75" s="2" t="s">
        <v>1001</v>
      </c>
      <c r="H75" s="2" t="s">
        <v>1005</v>
      </c>
      <c r="I75" s="2" t="s">
        <v>1003</v>
      </c>
      <c r="J75" t="str">
        <f t="shared" si="4"/>
        <v>TRING RUNNING CLUB</v>
      </c>
    </row>
    <row r="76" spans="1:13" hidden="1" x14ac:dyDescent="0.25">
      <c r="A76">
        <v>258</v>
      </c>
      <c r="B76" s="2" t="s">
        <v>1010</v>
      </c>
      <c r="C76" s="3">
        <v>1733</v>
      </c>
      <c r="D76" s="2" t="s">
        <v>34</v>
      </c>
      <c r="E76" s="2" t="s">
        <v>11</v>
      </c>
      <c r="F76" s="2" t="s">
        <v>30</v>
      </c>
      <c r="G76" s="2" t="s">
        <v>1011</v>
      </c>
      <c r="H76" s="2" t="s">
        <v>1012</v>
      </c>
      <c r="I76" s="2" t="s">
        <v>1013</v>
      </c>
      <c r="J76" t="str">
        <f t="shared" si="4"/>
        <v xml:space="preserve">St Albans Striders </v>
      </c>
    </row>
    <row r="77" spans="1:13" hidden="1" x14ac:dyDescent="0.25">
      <c r="A77">
        <v>259</v>
      </c>
      <c r="B77" s="2" t="s">
        <v>1014</v>
      </c>
      <c r="C77" s="3">
        <v>113</v>
      </c>
      <c r="D77" s="2" t="s">
        <v>121</v>
      </c>
      <c r="E77" s="2" t="s">
        <v>83</v>
      </c>
      <c r="F77" s="2" t="s">
        <v>206</v>
      </c>
      <c r="G77" s="2" t="s">
        <v>1015</v>
      </c>
      <c r="H77" s="2" t="s">
        <v>960</v>
      </c>
      <c r="I77" s="2" t="s">
        <v>607</v>
      </c>
      <c r="J77" t="str">
        <f t="shared" si="4"/>
        <v>Fairlands Valley Spartans</v>
      </c>
    </row>
    <row r="78" spans="1:13" hidden="1" x14ac:dyDescent="0.25">
      <c r="A78">
        <v>270</v>
      </c>
      <c r="B78" s="2" t="s">
        <v>1052</v>
      </c>
      <c r="C78" s="3">
        <v>1358</v>
      </c>
      <c r="D78" s="2" t="s">
        <v>34</v>
      </c>
      <c r="E78" s="2" t="s">
        <v>11</v>
      </c>
      <c r="F78" s="2" t="s">
        <v>30</v>
      </c>
      <c r="G78" s="2" t="s">
        <v>1053</v>
      </c>
      <c r="H78" s="2" t="s">
        <v>1054</v>
      </c>
      <c r="I78" s="2" t="s">
        <v>1055</v>
      </c>
      <c r="J78" t="str">
        <f t="shared" si="4"/>
        <v xml:space="preserve">St Albans Striders </v>
      </c>
    </row>
    <row r="79" spans="1:13" hidden="1" x14ac:dyDescent="0.25">
      <c r="A79">
        <v>273</v>
      </c>
      <c r="B79" s="2" t="s">
        <v>1063</v>
      </c>
      <c r="C79" s="3">
        <v>898</v>
      </c>
      <c r="D79" s="2" t="s">
        <v>34</v>
      </c>
      <c r="E79" s="2" t="s">
        <v>11</v>
      </c>
      <c r="F79" s="2" t="s">
        <v>16</v>
      </c>
      <c r="G79" s="2" t="s">
        <v>1064</v>
      </c>
      <c r="H79" s="2" t="s">
        <v>1054</v>
      </c>
      <c r="I79" s="2" t="s">
        <v>1065</v>
      </c>
      <c r="J79" t="str">
        <f t="shared" si="4"/>
        <v>HARPENDEN ARROWS</v>
      </c>
    </row>
    <row r="80" spans="1:13" hidden="1" x14ac:dyDescent="0.25">
      <c r="A80">
        <v>279</v>
      </c>
      <c r="B80" s="2" t="s">
        <v>1082</v>
      </c>
      <c r="C80" s="3">
        <v>2377</v>
      </c>
      <c r="D80" s="2" t="s">
        <v>82</v>
      </c>
      <c r="E80" s="2" t="s">
        <v>83</v>
      </c>
      <c r="F80" s="2" t="s">
        <v>12</v>
      </c>
      <c r="G80" s="2" t="s">
        <v>1083</v>
      </c>
      <c r="H80" s="2" t="s">
        <v>1028</v>
      </c>
      <c r="I80" s="2" t="s">
        <v>1084</v>
      </c>
      <c r="J80" t="str">
        <f t="shared" si="4"/>
        <v>GARDEN CITY RUNNERS</v>
      </c>
    </row>
    <row r="81" spans="1:10" hidden="1" x14ac:dyDescent="0.25">
      <c r="A81">
        <v>285</v>
      </c>
      <c r="B81" s="2" t="s">
        <v>1103</v>
      </c>
      <c r="C81" s="3">
        <v>1331</v>
      </c>
      <c r="D81" s="2" t="s">
        <v>82</v>
      </c>
      <c r="E81" s="2" t="s">
        <v>83</v>
      </c>
      <c r="F81" s="2" t="s">
        <v>30</v>
      </c>
      <c r="G81" s="2" t="s">
        <v>1104</v>
      </c>
      <c r="H81" s="2" t="s">
        <v>1105</v>
      </c>
      <c r="I81" s="2" t="s">
        <v>662</v>
      </c>
      <c r="J81" t="str">
        <f t="shared" si="4"/>
        <v xml:space="preserve">St Albans Striders </v>
      </c>
    </row>
    <row r="82" spans="1:10" hidden="1" x14ac:dyDescent="0.25">
      <c r="A82">
        <v>287</v>
      </c>
      <c r="B82" s="2" t="s">
        <v>1109</v>
      </c>
      <c r="C82" s="3">
        <v>1215</v>
      </c>
      <c r="D82" s="2" t="s">
        <v>121</v>
      </c>
      <c r="E82" s="2" t="s">
        <v>83</v>
      </c>
      <c r="F82" s="2" t="s">
        <v>30</v>
      </c>
      <c r="G82" s="2" t="s">
        <v>1110</v>
      </c>
      <c r="H82" s="2" t="s">
        <v>1111</v>
      </c>
      <c r="I82" s="2" t="s">
        <v>1112</v>
      </c>
      <c r="J82" t="str">
        <f t="shared" si="4"/>
        <v xml:space="preserve">St Albans Striders </v>
      </c>
    </row>
    <row r="83" spans="1:10" hidden="1" x14ac:dyDescent="0.25">
      <c r="A83">
        <v>289</v>
      </c>
      <c r="B83" s="2" t="s">
        <v>1116</v>
      </c>
      <c r="C83" s="3">
        <v>166</v>
      </c>
      <c r="D83" s="2" t="s">
        <v>34</v>
      </c>
      <c r="E83" s="2" t="s">
        <v>11</v>
      </c>
      <c r="F83" s="2" t="s">
        <v>251</v>
      </c>
      <c r="G83" s="2" t="s">
        <v>1117</v>
      </c>
      <c r="H83" s="2" t="s">
        <v>1118</v>
      </c>
      <c r="I83" s="2" t="s">
        <v>1119</v>
      </c>
      <c r="J83" t="str">
        <f t="shared" si="4"/>
        <v>Watford Joggers</v>
      </c>
    </row>
    <row r="84" spans="1:10" hidden="1" x14ac:dyDescent="0.25">
      <c r="A84">
        <v>293</v>
      </c>
      <c r="B84" s="2" t="s">
        <v>1129</v>
      </c>
      <c r="C84" s="3">
        <v>775</v>
      </c>
      <c r="D84" s="2" t="s">
        <v>121</v>
      </c>
      <c r="E84" s="2" t="s">
        <v>83</v>
      </c>
      <c r="F84" s="2" t="s">
        <v>96</v>
      </c>
      <c r="G84" s="2" t="s">
        <v>1130</v>
      </c>
      <c r="H84" s="2" t="s">
        <v>1131</v>
      </c>
      <c r="I84" s="2" t="s">
        <v>1132</v>
      </c>
      <c r="J84" t="str">
        <f t="shared" si="4"/>
        <v>TRING RUNNING CLUB</v>
      </c>
    </row>
    <row r="85" spans="1:10" hidden="1" x14ac:dyDescent="0.25">
      <c r="A85">
        <v>296</v>
      </c>
      <c r="B85" s="2" t="s">
        <v>1141</v>
      </c>
      <c r="C85" s="3">
        <v>85</v>
      </c>
      <c r="D85" s="2" t="s">
        <v>10</v>
      </c>
      <c r="E85" s="2" t="s">
        <v>11</v>
      </c>
      <c r="F85" s="2" t="s">
        <v>30</v>
      </c>
      <c r="G85" s="2" t="s">
        <v>1142</v>
      </c>
      <c r="H85" s="2" t="s">
        <v>1143</v>
      </c>
      <c r="I85" s="2" t="s">
        <v>1144</v>
      </c>
      <c r="J85" t="str">
        <f t="shared" si="4"/>
        <v xml:space="preserve">St Albans Striders </v>
      </c>
    </row>
    <row r="86" spans="1:10" hidden="1" x14ac:dyDescent="0.25">
      <c r="A86">
        <v>297</v>
      </c>
      <c r="B86" s="2" t="s">
        <v>1145</v>
      </c>
      <c r="C86" s="3">
        <v>72</v>
      </c>
      <c r="D86" s="2" t="s">
        <v>34</v>
      </c>
      <c r="E86" s="2" t="s">
        <v>11</v>
      </c>
      <c r="F86" s="2" t="s">
        <v>21</v>
      </c>
      <c r="G86" s="2" t="s">
        <v>1146</v>
      </c>
      <c r="H86" s="2" t="s">
        <v>1107</v>
      </c>
      <c r="I86" s="2" t="s">
        <v>1147</v>
      </c>
      <c r="J86" t="str">
        <f t="shared" si="4"/>
        <v>Gade Valley Harriers</v>
      </c>
    </row>
    <row r="87" spans="1:10" hidden="1" x14ac:dyDescent="0.25">
      <c r="A87">
        <v>298</v>
      </c>
      <c r="B87" s="2" t="s">
        <v>1148</v>
      </c>
      <c r="C87" s="3">
        <v>125</v>
      </c>
      <c r="D87" s="2" t="s">
        <v>82</v>
      </c>
      <c r="E87" s="2" t="s">
        <v>83</v>
      </c>
      <c r="F87" s="2" t="s">
        <v>30</v>
      </c>
      <c r="G87" s="2" t="s">
        <v>1149</v>
      </c>
      <c r="H87" s="2" t="s">
        <v>1150</v>
      </c>
      <c r="I87" s="2" t="s">
        <v>1151</v>
      </c>
      <c r="J87" t="str">
        <f t="shared" si="4"/>
        <v xml:space="preserve">St Albans Striders </v>
      </c>
    </row>
    <row r="88" spans="1:10" hidden="1" x14ac:dyDescent="0.25">
      <c r="A88">
        <v>302</v>
      </c>
      <c r="B88" s="2" t="s">
        <v>1164</v>
      </c>
      <c r="C88" s="3">
        <v>1817</v>
      </c>
      <c r="D88" s="2" t="s">
        <v>34</v>
      </c>
      <c r="E88" s="2" t="s">
        <v>11</v>
      </c>
      <c r="F88" s="2" t="s">
        <v>251</v>
      </c>
      <c r="G88" s="2" t="s">
        <v>1165</v>
      </c>
      <c r="H88" s="2" t="s">
        <v>1166</v>
      </c>
      <c r="I88" s="2" t="s">
        <v>1167</v>
      </c>
      <c r="J88" t="str">
        <f t="shared" si="4"/>
        <v>Watford Joggers</v>
      </c>
    </row>
    <row r="89" spans="1:10" hidden="1" x14ac:dyDescent="0.25">
      <c r="A89">
        <v>305</v>
      </c>
      <c r="B89" s="2" t="s">
        <v>1178</v>
      </c>
      <c r="C89" s="3">
        <v>2012</v>
      </c>
      <c r="D89" s="2" t="s">
        <v>287</v>
      </c>
      <c r="E89" s="2" t="s">
        <v>83</v>
      </c>
      <c r="F89" s="2" t="s">
        <v>251</v>
      </c>
      <c r="G89" s="2" t="s">
        <v>1179</v>
      </c>
      <c r="H89" s="2" t="s">
        <v>1180</v>
      </c>
      <c r="I89" s="2" t="s">
        <v>1181</v>
      </c>
      <c r="J89" t="str">
        <f t="shared" si="4"/>
        <v>Watford Joggers</v>
      </c>
    </row>
    <row r="90" spans="1:10" hidden="1" x14ac:dyDescent="0.25">
      <c r="A90">
        <v>316</v>
      </c>
      <c r="B90" s="2" t="s">
        <v>1218</v>
      </c>
      <c r="C90" s="3">
        <v>1362</v>
      </c>
      <c r="D90" s="2" t="s">
        <v>10</v>
      </c>
      <c r="E90" s="2" t="s">
        <v>11</v>
      </c>
      <c r="F90" s="2" t="s">
        <v>30</v>
      </c>
      <c r="G90" s="2" t="s">
        <v>1219</v>
      </c>
      <c r="H90" s="2" t="s">
        <v>1220</v>
      </c>
      <c r="I90" s="2" t="s">
        <v>1221</v>
      </c>
      <c r="J90" t="str">
        <f t="shared" si="4"/>
        <v xml:space="preserve">St Albans Striders </v>
      </c>
    </row>
    <row r="91" spans="1:10" hidden="1" x14ac:dyDescent="0.25">
      <c r="A91">
        <v>320</v>
      </c>
      <c r="B91" s="2" t="s">
        <v>1234</v>
      </c>
      <c r="C91" s="3">
        <v>1774</v>
      </c>
      <c r="D91" s="2" t="s">
        <v>121</v>
      </c>
      <c r="E91" s="2" t="s">
        <v>83</v>
      </c>
      <c r="F91" s="2" t="s">
        <v>21</v>
      </c>
      <c r="G91" s="2" t="s">
        <v>1235</v>
      </c>
      <c r="H91" s="2" t="s">
        <v>1236</v>
      </c>
      <c r="I91" s="2" t="s">
        <v>1176</v>
      </c>
      <c r="J91" t="str">
        <f t="shared" si="4"/>
        <v>Gade Valley Harriers</v>
      </c>
    </row>
    <row r="92" spans="1:10" hidden="1" x14ac:dyDescent="0.25">
      <c r="A92">
        <v>323</v>
      </c>
      <c r="B92" s="2" t="s">
        <v>1245</v>
      </c>
      <c r="C92" s="3">
        <v>927</v>
      </c>
      <c r="D92" s="2" t="s">
        <v>121</v>
      </c>
      <c r="E92" s="2" t="s">
        <v>83</v>
      </c>
      <c r="F92" s="2" t="s">
        <v>30</v>
      </c>
      <c r="G92" s="2" t="s">
        <v>1246</v>
      </c>
      <c r="H92" s="2" t="s">
        <v>1247</v>
      </c>
      <c r="I92" s="2" t="s">
        <v>1248</v>
      </c>
      <c r="J92" t="str">
        <f t="shared" si="4"/>
        <v xml:space="preserve">St Albans Striders </v>
      </c>
    </row>
    <row r="93" spans="1:10" hidden="1" x14ac:dyDescent="0.25">
      <c r="A93">
        <v>327</v>
      </c>
      <c r="B93" s="2" t="s">
        <v>1260</v>
      </c>
      <c r="C93" s="3">
        <v>687</v>
      </c>
      <c r="D93" s="2" t="s">
        <v>82</v>
      </c>
      <c r="E93" s="2" t="s">
        <v>83</v>
      </c>
      <c r="F93" s="2" t="s">
        <v>96</v>
      </c>
      <c r="G93" s="2" t="s">
        <v>1261</v>
      </c>
      <c r="H93" s="2" t="s">
        <v>1262</v>
      </c>
      <c r="I93" s="2" t="s">
        <v>862</v>
      </c>
      <c r="J93" t="str">
        <f t="shared" si="4"/>
        <v>TRING RUNNING CLUB</v>
      </c>
    </row>
    <row r="94" spans="1:10" hidden="1" x14ac:dyDescent="0.25">
      <c r="A94">
        <v>330</v>
      </c>
      <c r="B94" s="2" t="s">
        <v>1272</v>
      </c>
      <c r="C94" s="3">
        <v>2166</v>
      </c>
      <c r="D94" s="2" t="s">
        <v>205</v>
      </c>
      <c r="E94" s="2" t="s">
        <v>11</v>
      </c>
      <c r="F94" s="2" t="s">
        <v>96</v>
      </c>
      <c r="G94" s="2" t="s">
        <v>1273</v>
      </c>
      <c r="H94" s="2" t="s">
        <v>1274</v>
      </c>
      <c r="I94" s="2" t="s">
        <v>1275</v>
      </c>
      <c r="J94" t="str">
        <f t="shared" si="4"/>
        <v>TRING RUNNING CLUB</v>
      </c>
    </row>
    <row r="95" spans="1:10" hidden="1" x14ac:dyDescent="0.25">
      <c r="A95">
        <v>337</v>
      </c>
      <c r="B95" s="2" t="s">
        <v>1297</v>
      </c>
      <c r="C95" s="3">
        <v>281</v>
      </c>
      <c r="D95" s="2" t="s">
        <v>121</v>
      </c>
      <c r="E95" s="2" t="s">
        <v>83</v>
      </c>
      <c r="F95" s="2" t="s">
        <v>30</v>
      </c>
      <c r="G95" s="2" t="s">
        <v>1298</v>
      </c>
      <c r="H95" s="2" t="s">
        <v>1280</v>
      </c>
      <c r="I95" s="2" t="s">
        <v>1299</v>
      </c>
      <c r="J95" t="str">
        <f t="shared" si="4"/>
        <v xml:space="preserve">St Albans Striders </v>
      </c>
    </row>
    <row r="96" spans="1:10" hidden="1" x14ac:dyDescent="0.25">
      <c r="A96">
        <v>342</v>
      </c>
      <c r="B96" s="2" t="s">
        <v>1314</v>
      </c>
      <c r="C96" s="3">
        <v>860</v>
      </c>
      <c r="D96" s="2" t="s">
        <v>34</v>
      </c>
      <c r="E96" s="2" t="s">
        <v>11</v>
      </c>
      <c r="F96" s="2" t="s">
        <v>251</v>
      </c>
      <c r="G96" s="2" t="s">
        <v>1315</v>
      </c>
      <c r="H96" s="2" t="s">
        <v>1316</v>
      </c>
      <c r="I96" s="2" t="s">
        <v>1317</v>
      </c>
      <c r="J96" t="str">
        <f t="shared" si="4"/>
        <v>Watford Joggers</v>
      </c>
    </row>
    <row r="97" spans="1:10" hidden="1" x14ac:dyDescent="0.25">
      <c r="A97">
        <v>343</v>
      </c>
      <c r="B97" s="2" t="s">
        <v>1318</v>
      </c>
      <c r="C97" s="3">
        <v>506</v>
      </c>
      <c r="D97" s="2" t="s">
        <v>82</v>
      </c>
      <c r="E97" s="2" t="s">
        <v>83</v>
      </c>
      <c r="F97" s="2" t="s">
        <v>96</v>
      </c>
      <c r="G97" s="2" t="s">
        <v>1319</v>
      </c>
      <c r="H97" s="2" t="s">
        <v>1320</v>
      </c>
      <c r="I97" s="2" t="s">
        <v>1321</v>
      </c>
      <c r="J97" t="str">
        <f t="shared" si="4"/>
        <v>TRING RUNNING CLUB</v>
      </c>
    </row>
    <row r="98" spans="1:10" hidden="1" x14ac:dyDescent="0.25">
      <c r="A98">
        <v>348</v>
      </c>
      <c r="B98" s="2" t="s">
        <v>1337</v>
      </c>
      <c r="C98" s="3">
        <v>911</v>
      </c>
      <c r="D98" s="2" t="s">
        <v>10</v>
      </c>
      <c r="E98" s="2" t="s">
        <v>11</v>
      </c>
      <c r="F98" s="2" t="s">
        <v>30</v>
      </c>
      <c r="G98" s="2" t="s">
        <v>1338</v>
      </c>
      <c r="H98" s="2" t="s">
        <v>1339</v>
      </c>
      <c r="I98" s="2" t="s">
        <v>1340</v>
      </c>
      <c r="J98" t="str">
        <f t="shared" ref="J98:J123" si="5">VLOOKUP(F98,M:M,1,FALSE)</f>
        <v xml:space="preserve">St Albans Striders </v>
      </c>
    </row>
    <row r="99" spans="1:10" hidden="1" x14ac:dyDescent="0.25">
      <c r="A99">
        <v>349</v>
      </c>
      <c r="B99" s="2" t="s">
        <v>1341</v>
      </c>
      <c r="C99" s="3">
        <v>1401</v>
      </c>
      <c r="D99" s="2" t="s">
        <v>82</v>
      </c>
      <c r="E99" s="2" t="s">
        <v>83</v>
      </c>
      <c r="F99" s="2" t="s">
        <v>251</v>
      </c>
      <c r="G99" s="2" t="s">
        <v>1342</v>
      </c>
      <c r="H99" s="2" t="s">
        <v>1343</v>
      </c>
      <c r="I99" s="2" t="s">
        <v>962</v>
      </c>
      <c r="J99" t="str">
        <f t="shared" si="5"/>
        <v>Watford Joggers</v>
      </c>
    </row>
    <row r="100" spans="1:10" hidden="1" x14ac:dyDescent="0.25">
      <c r="A100">
        <v>350</v>
      </c>
      <c r="B100" s="2" t="s">
        <v>1344</v>
      </c>
      <c r="C100" s="3">
        <v>1388</v>
      </c>
      <c r="D100" s="2" t="s">
        <v>10</v>
      </c>
      <c r="E100" s="2" t="s">
        <v>11</v>
      </c>
      <c r="F100" s="2" t="s">
        <v>30</v>
      </c>
      <c r="G100" s="2" t="s">
        <v>1345</v>
      </c>
      <c r="H100" s="2" t="s">
        <v>1339</v>
      </c>
      <c r="I100" s="2" t="s">
        <v>1346</v>
      </c>
      <c r="J100" t="str">
        <f t="shared" si="5"/>
        <v xml:space="preserve">St Albans Striders </v>
      </c>
    </row>
    <row r="101" spans="1:10" hidden="1" x14ac:dyDescent="0.25">
      <c r="A101">
        <v>362</v>
      </c>
      <c r="B101" s="2" t="s">
        <v>1388</v>
      </c>
      <c r="C101" s="3">
        <v>1054</v>
      </c>
      <c r="D101" s="2" t="s">
        <v>205</v>
      </c>
      <c r="E101" s="2" t="s">
        <v>11</v>
      </c>
      <c r="F101" s="2" t="s">
        <v>21</v>
      </c>
      <c r="G101" s="2" t="s">
        <v>1389</v>
      </c>
      <c r="H101" s="2" t="s">
        <v>1390</v>
      </c>
      <c r="I101" s="2" t="s">
        <v>1391</v>
      </c>
      <c r="J101" t="str">
        <f t="shared" si="5"/>
        <v>Gade Valley Harriers</v>
      </c>
    </row>
    <row r="102" spans="1:10" hidden="1" x14ac:dyDescent="0.25">
      <c r="A102">
        <v>371</v>
      </c>
      <c r="B102" s="2" t="s">
        <v>1422</v>
      </c>
      <c r="C102" s="3">
        <v>1856</v>
      </c>
      <c r="D102" s="2" t="s">
        <v>121</v>
      </c>
      <c r="E102" s="2" t="s">
        <v>83</v>
      </c>
      <c r="F102" s="2" t="s">
        <v>251</v>
      </c>
      <c r="G102" s="2" t="s">
        <v>1416</v>
      </c>
      <c r="H102" s="2" t="s">
        <v>1417</v>
      </c>
      <c r="I102" s="2" t="s">
        <v>1418</v>
      </c>
      <c r="J102" t="str">
        <f t="shared" si="5"/>
        <v>Watford Joggers</v>
      </c>
    </row>
    <row r="103" spans="1:10" hidden="1" x14ac:dyDescent="0.25">
      <c r="A103">
        <v>375</v>
      </c>
      <c r="B103" s="2" t="s">
        <v>1437</v>
      </c>
      <c r="C103" s="3">
        <v>2344</v>
      </c>
      <c r="D103" s="2" t="s">
        <v>10</v>
      </c>
      <c r="E103" s="2" t="s">
        <v>11</v>
      </c>
      <c r="F103" s="2" t="s">
        <v>96</v>
      </c>
      <c r="G103" s="2" t="s">
        <v>1438</v>
      </c>
      <c r="H103" s="2" t="s">
        <v>1439</v>
      </c>
      <c r="I103" s="2" t="s">
        <v>1440</v>
      </c>
      <c r="J103" t="str">
        <f t="shared" si="5"/>
        <v>TRING RUNNING CLUB</v>
      </c>
    </row>
    <row r="104" spans="1:10" hidden="1" x14ac:dyDescent="0.25">
      <c r="A104">
        <v>381</v>
      </c>
      <c r="B104" s="2" t="s">
        <v>1462</v>
      </c>
      <c r="C104" s="3">
        <v>1850</v>
      </c>
      <c r="D104" s="2" t="s">
        <v>82</v>
      </c>
      <c r="E104" s="2" t="s">
        <v>83</v>
      </c>
      <c r="F104" s="2" t="s">
        <v>30</v>
      </c>
      <c r="G104" s="2" t="s">
        <v>1463</v>
      </c>
      <c r="H104" s="2" t="s">
        <v>1464</v>
      </c>
      <c r="I104" s="2" t="s">
        <v>1465</v>
      </c>
      <c r="J104" t="str">
        <f t="shared" si="5"/>
        <v xml:space="preserve">St Albans Striders </v>
      </c>
    </row>
    <row r="105" spans="1:10" hidden="1" x14ac:dyDescent="0.25">
      <c r="A105">
        <v>386</v>
      </c>
      <c r="B105" s="2" t="s">
        <v>1481</v>
      </c>
      <c r="C105" s="3">
        <v>830</v>
      </c>
      <c r="D105" s="2" t="s">
        <v>121</v>
      </c>
      <c r="E105" s="2" t="s">
        <v>83</v>
      </c>
      <c r="F105" s="2" t="s">
        <v>21</v>
      </c>
      <c r="G105" s="2" t="s">
        <v>1482</v>
      </c>
      <c r="H105" s="2" t="s">
        <v>1459</v>
      </c>
      <c r="I105" s="2" t="s">
        <v>1483</v>
      </c>
      <c r="J105" t="str">
        <f t="shared" si="5"/>
        <v>Gade Valley Harriers</v>
      </c>
    </row>
    <row r="106" spans="1:10" x14ac:dyDescent="0.25">
      <c r="A106">
        <v>390</v>
      </c>
      <c r="B106" s="2" t="s">
        <v>1496</v>
      </c>
      <c r="C106" s="3">
        <v>52</v>
      </c>
      <c r="D106" s="2" t="s">
        <v>121</v>
      </c>
      <c r="E106" s="2" t="s">
        <v>83</v>
      </c>
      <c r="F106" s="2" t="s">
        <v>500</v>
      </c>
      <c r="G106" s="2" t="s">
        <v>1497</v>
      </c>
      <c r="H106" s="2" t="s">
        <v>1498</v>
      </c>
      <c r="I106" s="2" t="s">
        <v>1499</v>
      </c>
      <c r="J106" t="str">
        <f t="shared" si="5"/>
        <v>DACORUM &amp; TRING</v>
      </c>
    </row>
    <row r="107" spans="1:10" hidden="1" x14ac:dyDescent="0.25">
      <c r="A107">
        <v>391</v>
      </c>
      <c r="B107" s="2" t="s">
        <v>1500</v>
      </c>
      <c r="C107" s="3">
        <v>2338</v>
      </c>
      <c r="D107" s="2" t="s">
        <v>34</v>
      </c>
      <c r="E107" s="2" t="s">
        <v>11</v>
      </c>
      <c r="F107" s="2" t="s">
        <v>500</v>
      </c>
      <c r="G107" s="2" t="s">
        <v>1497</v>
      </c>
      <c r="H107" s="2" t="s">
        <v>1501</v>
      </c>
      <c r="I107" s="2" t="s">
        <v>1502</v>
      </c>
      <c r="J107" t="str">
        <f t="shared" si="5"/>
        <v>DACORUM &amp; TRING</v>
      </c>
    </row>
    <row r="108" spans="1:10" hidden="1" x14ac:dyDescent="0.25">
      <c r="A108">
        <v>394</v>
      </c>
      <c r="B108" s="2" t="s">
        <v>1511</v>
      </c>
      <c r="C108" s="3">
        <v>1796</v>
      </c>
      <c r="D108" s="2" t="s">
        <v>287</v>
      </c>
      <c r="E108" s="2" t="s">
        <v>83</v>
      </c>
      <c r="F108" s="2" t="s">
        <v>21</v>
      </c>
      <c r="G108" s="2" t="s">
        <v>1512</v>
      </c>
      <c r="H108" s="2" t="s">
        <v>1513</v>
      </c>
      <c r="I108" s="2" t="s">
        <v>1514</v>
      </c>
      <c r="J108" t="str">
        <f t="shared" si="5"/>
        <v>Gade Valley Harriers</v>
      </c>
    </row>
    <row r="109" spans="1:10" x14ac:dyDescent="0.25">
      <c r="A109">
        <v>395</v>
      </c>
      <c r="B109" s="2" t="s">
        <v>1515</v>
      </c>
      <c r="C109" s="3">
        <v>118</v>
      </c>
      <c r="D109" s="2" t="s">
        <v>82</v>
      </c>
      <c r="E109" s="2" t="s">
        <v>83</v>
      </c>
      <c r="F109" s="2" t="s">
        <v>500</v>
      </c>
      <c r="G109" s="2" t="s">
        <v>1516</v>
      </c>
      <c r="H109" s="2" t="s">
        <v>1517</v>
      </c>
      <c r="I109" s="2" t="s">
        <v>1285</v>
      </c>
      <c r="J109" t="str">
        <f t="shared" si="5"/>
        <v>DACORUM &amp; TRING</v>
      </c>
    </row>
    <row r="110" spans="1:10" hidden="1" x14ac:dyDescent="0.25">
      <c r="A110">
        <v>402</v>
      </c>
      <c r="B110" s="2" t="s">
        <v>1541</v>
      </c>
      <c r="C110" s="3">
        <v>729</v>
      </c>
      <c r="D110" s="2" t="s">
        <v>10</v>
      </c>
      <c r="E110" s="2" t="s">
        <v>11</v>
      </c>
      <c r="F110" s="2" t="s">
        <v>30</v>
      </c>
      <c r="G110" s="2" t="s">
        <v>1542</v>
      </c>
      <c r="H110" s="2" t="s">
        <v>1543</v>
      </c>
      <c r="I110" s="2" t="s">
        <v>1544</v>
      </c>
      <c r="J110" t="str">
        <f t="shared" si="5"/>
        <v xml:space="preserve">St Albans Striders </v>
      </c>
    </row>
    <row r="111" spans="1:10" hidden="1" x14ac:dyDescent="0.25">
      <c r="A111">
        <v>409</v>
      </c>
      <c r="B111" s="2" t="s">
        <v>1568</v>
      </c>
      <c r="C111" s="3">
        <v>1970</v>
      </c>
      <c r="D111" s="2" t="s">
        <v>121</v>
      </c>
      <c r="E111" s="2" t="s">
        <v>83</v>
      </c>
      <c r="F111" s="2" t="s">
        <v>30</v>
      </c>
      <c r="G111" s="2" t="s">
        <v>1565</v>
      </c>
      <c r="H111" s="2" t="s">
        <v>1569</v>
      </c>
      <c r="I111" s="2" t="s">
        <v>1567</v>
      </c>
      <c r="J111" t="str">
        <f t="shared" si="5"/>
        <v xml:space="preserve">St Albans Striders </v>
      </c>
    </row>
    <row r="112" spans="1:10" x14ac:dyDescent="0.25">
      <c r="A112">
        <v>411</v>
      </c>
      <c r="B112" s="2" t="s">
        <v>1573</v>
      </c>
      <c r="C112" s="3">
        <v>926</v>
      </c>
      <c r="D112" s="2" t="s">
        <v>121</v>
      </c>
      <c r="E112" s="2" t="s">
        <v>83</v>
      </c>
      <c r="F112" s="2" t="s">
        <v>500</v>
      </c>
      <c r="G112" s="2" t="s">
        <v>1574</v>
      </c>
      <c r="H112" s="2" t="s">
        <v>1555</v>
      </c>
      <c r="I112" s="2" t="s">
        <v>1575</v>
      </c>
      <c r="J112" t="str">
        <f t="shared" si="5"/>
        <v>DACORUM &amp; TRING</v>
      </c>
    </row>
    <row r="113" spans="1:10" hidden="1" x14ac:dyDescent="0.25">
      <c r="A113">
        <v>415</v>
      </c>
      <c r="B113" s="2" t="s">
        <v>1585</v>
      </c>
      <c r="C113" s="3">
        <v>881</v>
      </c>
      <c r="D113" s="2" t="s">
        <v>1586</v>
      </c>
      <c r="E113" s="2" t="s">
        <v>83</v>
      </c>
      <c r="F113" s="2" t="s">
        <v>16</v>
      </c>
      <c r="G113" s="2" t="s">
        <v>1587</v>
      </c>
      <c r="H113" s="2" t="s">
        <v>1588</v>
      </c>
      <c r="I113" s="2" t="s">
        <v>1372</v>
      </c>
      <c r="J113" t="str">
        <f t="shared" si="5"/>
        <v>HARPENDEN ARROWS</v>
      </c>
    </row>
    <row r="114" spans="1:10" hidden="1" x14ac:dyDescent="0.25">
      <c r="A114">
        <v>416</v>
      </c>
      <c r="B114" s="2" t="s">
        <v>1589</v>
      </c>
      <c r="C114" s="3">
        <v>1782</v>
      </c>
      <c r="D114" s="2" t="s">
        <v>82</v>
      </c>
      <c r="E114" s="2" t="s">
        <v>83</v>
      </c>
      <c r="F114" s="2" t="s">
        <v>21</v>
      </c>
      <c r="G114" s="2" t="s">
        <v>1590</v>
      </c>
      <c r="H114" s="2" t="s">
        <v>1591</v>
      </c>
      <c r="I114" s="2" t="s">
        <v>1592</v>
      </c>
      <c r="J114" t="str">
        <f t="shared" si="5"/>
        <v>Gade Valley Harriers</v>
      </c>
    </row>
    <row r="115" spans="1:10" hidden="1" x14ac:dyDescent="0.25">
      <c r="A115">
        <v>417</v>
      </c>
      <c r="B115" s="2" t="s">
        <v>1593</v>
      </c>
      <c r="C115" s="3">
        <v>936</v>
      </c>
      <c r="D115" s="2" t="s">
        <v>121</v>
      </c>
      <c r="E115" s="2" t="s">
        <v>83</v>
      </c>
      <c r="F115" s="2" t="s">
        <v>21</v>
      </c>
      <c r="G115" s="2" t="s">
        <v>1594</v>
      </c>
      <c r="H115" s="2" t="s">
        <v>1595</v>
      </c>
      <c r="I115" s="2" t="s">
        <v>1596</v>
      </c>
      <c r="J115" t="str">
        <f t="shared" si="5"/>
        <v>Gade Valley Harriers</v>
      </c>
    </row>
    <row r="116" spans="1:10" hidden="1" x14ac:dyDescent="0.25">
      <c r="A116">
        <v>418</v>
      </c>
      <c r="B116" s="2" t="s">
        <v>1597</v>
      </c>
      <c r="C116" s="3">
        <v>834</v>
      </c>
      <c r="D116" s="2" t="s">
        <v>205</v>
      </c>
      <c r="E116" s="2" t="s">
        <v>11</v>
      </c>
      <c r="F116" s="2" t="s">
        <v>251</v>
      </c>
      <c r="G116" s="2" t="s">
        <v>1598</v>
      </c>
      <c r="H116" s="2" t="s">
        <v>1599</v>
      </c>
      <c r="I116" s="2" t="s">
        <v>1600</v>
      </c>
      <c r="J116" t="str">
        <f t="shared" si="5"/>
        <v>Watford Joggers</v>
      </c>
    </row>
    <row r="117" spans="1:10" hidden="1" x14ac:dyDescent="0.25">
      <c r="A117">
        <v>428</v>
      </c>
      <c r="B117" s="2" t="s">
        <v>1635</v>
      </c>
      <c r="C117" s="3">
        <v>1263</v>
      </c>
      <c r="D117" s="2" t="s">
        <v>121</v>
      </c>
      <c r="E117" s="2" t="s">
        <v>83</v>
      </c>
      <c r="F117" s="2" t="s">
        <v>96</v>
      </c>
      <c r="G117" s="2" t="s">
        <v>1636</v>
      </c>
      <c r="H117" s="2" t="s">
        <v>1637</v>
      </c>
      <c r="I117" s="2" t="s">
        <v>1638</v>
      </c>
      <c r="J117" t="str">
        <f t="shared" si="5"/>
        <v>TRING RUNNING CLUB</v>
      </c>
    </row>
    <row r="118" spans="1:10" x14ac:dyDescent="0.25">
      <c r="A118">
        <v>432</v>
      </c>
      <c r="B118" s="2" t="s">
        <v>1651</v>
      </c>
      <c r="C118" s="3">
        <v>2165</v>
      </c>
      <c r="D118" s="2" t="s">
        <v>121</v>
      </c>
      <c r="E118" s="2" t="s">
        <v>83</v>
      </c>
      <c r="F118" s="2" t="s">
        <v>500</v>
      </c>
      <c r="G118" s="2" t="s">
        <v>1652</v>
      </c>
      <c r="H118" s="2" t="s">
        <v>1653</v>
      </c>
      <c r="I118" s="2" t="s">
        <v>1654</v>
      </c>
      <c r="J118" t="str">
        <f t="shared" si="5"/>
        <v>DACORUM &amp; TRING</v>
      </c>
    </row>
    <row r="119" spans="1:10" x14ac:dyDescent="0.25">
      <c r="A119">
        <v>434</v>
      </c>
      <c r="B119" s="2" t="s">
        <v>1659</v>
      </c>
      <c r="C119" s="3">
        <v>1036</v>
      </c>
      <c r="D119" s="2" t="s">
        <v>82</v>
      </c>
      <c r="E119" s="2" t="s">
        <v>83</v>
      </c>
      <c r="F119" s="2" t="s">
        <v>500</v>
      </c>
      <c r="G119" s="2" t="s">
        <v>1656</v>
      </c>
      <c r="H119" s="2" t="s">
        <v>1660</v>
      </c>
      <c r="I119" s="2" t="s">
        <v>1661</v>
      </c>
      <c r="J119" t="str">
        <f t="shared" si="5"/>
        <v>DACORUM &amp; TRING</v>
      </c>
    </row>
    <row r="120" spans="1:10" hidden="1" x14ac:dyDescent="0.25">
      <c r="A120">
        <v>435</v>
      </c>
      <c r="B120" s="2" t="s">
        <v>1662</v>
      </c>
      <c r="C120" s="3">
        <v>487</v>
      </c>
      <c r="D120" s="2" t="s">
        <v>287</v>
      </c>
      <c r="E120" s="2" t="s">
        <v>83</v>
      </c>
      <c r="F120" s="2" t="s">
        <v>206</v>
      </c>
      <c r="G120" s="2" t="s">
        <v>1663</v>
      </c>
      <c r="H120" s="2" t="s">
        <v>1664</v>
      </c>
      <c r="I120" s="2" t="s">
        <v>1665</v>
      </c>
      <c r="J120" t="str">
        <f t="shared" si="5"/>
        <v>Fairlands Valley Spartans</v>
      </c>
    </row>
    <row r="121" spans="1:10" hidden="1" x14ac:dyDescent="0.25">
      <c r="A121">
        <v>442</v>
      </c>
      <c r="B121" s="2" t="s">
        <v>1691</v>
      </c>
      <c r="C121" s="3">
        <v>295</v>
      </c>
      <c r="D121" s="2" t="s">
        <v>287</v>
      </c>
      <c r="E121" s="2" t="s">
        <v>83</v>
      </c>
      <c r="F121" s="2" t="s">
        <v>12</v>
      </c>
      <c r="G121" s="2" t="s">
        <v>1692</v>
      </c>
      <c r="H121" s="2" t="s">
        <v>1693</v>
      </c>
      <c r="I121" s="2" t="s">
        <v>1694</v>
      </c>
      <c r="J121" t="str">
        <f t="shared" si="5"/>
        <v>GARDEN CITY RUNNERS</v>
      </c>
    </row>
    <row r="122" spans="1:10" hidden="1" x14ac:dyDescent="0.25">
      <c r="A122">
        <v>448</v>
      </c>
      <c r="B122" s="2" t="s">
        <v>1714</v>
      </c>
      <c r="C122" s="3">
        <v>2055</v>
      </c>
      <c r="D122" s="2" t="s">
        <v>205</v>
      </c>
      <c r="E122" s="2" t="s">
        <v>11</v>
      </c>
      <c r="F122" s="2" t="s">
        <v>21</v>
      </c>
      <c r="G122" s="2" t="s">
        <v>1715</v>
      </c>
      <c r="H122" s="2" t="s">
        <v>1716</v>
      </c>
      <c r="I122" s="2" t="s">
        <v>1717</v>
      </c>
      <c r="J122" t="str">
        <f t="shared" si="5"/>
        <v>Gade Valley Harriers</v>
      </c>
    </row>
    <row r="123" spans="1:10" hidden="1" x14ac:dyDescent="0.25">
      <c r="A123">
        <v>455</v>
      </c>
      <c r="B123" s="2" t="s">
        <v>1741</v>
      </c>
      <c r="C123" s="3">
        <v>1335</v>
      </c>
      <c r="D123" s="2" t="s">
        <v>82</v>
      </c>
      <c r="E123" s="2" t="s">
        <v>83</v>
      </c>
      <c r="F123" s="2" t="s">
        <v>30</v>
      </c>
      <c r="G123" s="2" t="s">
        <v>1742</v>
      </c>
      <c r="H123" s="2" t="s">
        <v>1743</v>
      </c>
      <c r="I123" s="2" t="s">
        <v>1744</v>
      </c>
      <c r="J123" t="str">
        <f t="shared" si="5"/>
        <v xml:space="preserve">St Albans Striders </v>
      </c>
    </row>
    <row r="124" spans="1:10" x14ac:dyDescent="0.25">
      <c r="B124" s="2"/>
      <c r="C124" s="3"/>
      <c r="D124" s="2"/>
      <c r="E124" s="2"/>
      <c r="F124" s="2"/>
      <c r="G124" s="2"/>
      <c r="H124" s="2"/>
      <c r="I124" s="2"/>
    </row>
    <row r="125" spans="1:10" x14ac:dyDescent="0.25">
      <c r="B125" s="2"/>
      <c r="C125" s="3"/>
      <c r="D125" s="2"/>
      <c r="E125" s="2"/>
      <c r="F125" s="2"/>
      <c r="G125" s="2"/>
      <c r="H125" s="2"/>
      <c r="I125" s="2"/>
    </row>
    <row r="126" spans="1:10" x14ac:dyDescent="0.25">
      <c r="B126" s="2"/>
      <c r="C126" s="3"/>
      <c r="D126" s="2"/>
      <c r="E126" s="2"/>
      <c r="F126" s="2"/>
      <c r="G126" s="2"/>
      <c r="H126" s="2"/>
      <c r="I126" s="2"/>
    </row>
    <row r="127" spans="1:10" x14ac:dyDescent="0.25">
      <c r="B127" s="2"/>
      <c r="C127" s="3"/>
      <c r="D127" s="2"/>
      <c r="E127" s="2"/>
      <c r="F127" s="2"/>
      <c r="G127" s="2"/>
      <c r="H127" s="2"/>
      <c r="I127" s="2"/>
    </row>
    <row r="128" spans="1:10" x14ac:dyDescent="0.25">
      <c r="B128" s="2"/>
      <c r="C128" s="3"/>
      <c r="D128" s="2"/>
      <c r="E128" s="2"/>
      <c r="F128" s="2"/>
      <c r="G128" s="2"/>
      <c r="H128" s="2"/>
      <c r="I128" s="2"/>
    </row>
    <row r="129" spans="2:9" x14ac:dyDescent="0.25">
      <c r="B129" s="2"/>
      <c r="C129" s="3"/>
      <c r="D129" s="2"/>
      <c r="E129" s="2"/>
      <c r="F129" s="2"/>
      <c r="G129" s="2"/>
      <c r="H129" s="2"/>
      <c r="I129" s="2"/>
    </row>
    <row r="130" spans="2:9" x14ac:dyDescent="0.25">
      <c r="B130" s="2"/>
      <c r="C130" s="3"/>
      <c r="D130" s="2"/>
      <c r="E130" s="2"/>
      <c r="F130" s="2"/>
      <c r="G130" s="2"/>
      <c r="H130" s="2"/>
      <c r="I130" s="2"/>
    </row>
    <row r="131" spans="2:9" x14ac:dyDescent="0.25">
      <c r="B131" s="2"/>
      <c r="C131" s="3"/>
      <c r="D131" s="2"/>
      <c r="E131" s="2"/>
      <c r="F131" s="2"/>
      <c r="G131" s="2"/>
      <c r="H131" s="2"/>
      <c r="I131" s="2"/>
    </row>
    <row r="132" spans="2:9" x14ac:dyDescent="0.25">
      <c r="B132" s="2"/>
      <c r="C132" s="3"/>
      <c r="D132" s="2"/>
      <c r="E132" s="2"/>
      <c r="F132" s="2"/>
      <c r="G132" s="2"/>
      <c r="H132" s="2"/>
      <c r="I132" s="2"/>
    </row>
    <row r="133" spans="2:9" x14ac:dyDescent="0.25">
      <c r="B133" s="2"/>
      <c r="C133" s="3"/>
      <c r="D133" s="2"/>
      <c r="E133" s="2"/>
      <c r="F133" s="2"/>
      <c r="G133" s="2"/>
      <c r="H133" s="2"/>
      <c r="I133" s="2"/>
    </row>
    <row r="134" spans="2:9" x14ac:dyDescent="0.25">
      <c r="B134" s="2"/>
      <c r="C134" s="3"/>
      <c r="D134" s="2"/>
      <c r="E134" s="2"/>
      <c r="F134" s="2"/>
      <c r="G134" s="2"/>
      <c r="H134" s="2"/>
      <c r="I134" s="2"/>
    </row>
    <row r="135" spans="2:9" x14ac:dyDescent="0.25">
      <c r="B135" s="2"/>
      <c r="C135" s="3"/>
      <c r="D135" s="2"/>
      <c r="E135" s="2"/>
      <c r="F135" s="2"/>
      <c r="G135" s="2"/>
      <c r="H135" s="2"/>
      <c r="I135" s="2"/>
    </row>
    <row r="136" spans="2:9" x14ac:dyDescent="0.25">
      <c r="B136" s="2"/>
      <c r="C136" s="3"/>
      <c r="D136" s="2"/>
      <c r="E136" s="2"/>
      <c r="F136" s="2"/>
      <c r="G136" s="2"/>
      <c r="H136" s="2"/>
      <c r="I136" s="2"/>
    </row>
    <row r="137" spans="2:9" x14ac:dyDescent="0.25">
      <c r="B137" s="2"/>
      <c r="C137" s="3"/>
      <c r="D137" s="2"/>
      <c r="E137" s="2"/>
      <c r="F137" s="2"/>
      <c r="G137" s="2"/>
      <c r="H137" s="2"/>
      <c r="I137" s="2"/>
    </row>
    <row r="138" spans="2:9" x14ac:dyDescent="0.25">
      <c r="B138" s="2"/>
      <c r="C138" s="3"/>
      <c r="D138" s="2"/>
      <c r="E138" s="2"/>
      <c r="F138" s="2"/>
      <c r="G138" s="2"/>
      <c r="H138" s="2"/>
      <c r="I138" s="2"/>
    </row>
    <row r="139" spans="2:9" x14ac:dyDescent="0.25">
      <c r="B139" s="2"/>
      <c r="C139" s="3"/>
      <c r="D139" s="2"/>
      <c r="E139" s="2"/>
      <c r="F139" s="2"/>
      <c r="G139" s="2"/>
      <c r="H139" s="2"/>
      <c r="I139" s="2"/>
    </row>
    <row r="140" spans="2:9" x14ac:dyDescent="0.25">
      <c r="B140" s="2"/>
      <c r="C140" s="3"/>
      <c r="D140" s="2"/>
      <c r="E140" s="2"/>
      <c r="F140" s="2"/>
      <c r="G140" s="2"/>
      <c r="H140" s="2"/>
      <c r="I140" s="2"/>
    </row>
    <row r="141" spans="2:9" x14ac:dyDescent="0.25">
      <c r="B141" s="2"/>
      <c r="C141" s="3"/>
      <c r="D141" s="2"/>
      <c r="E141" s="2"/>
      <c r="F141" s="2"/>
      <c r="G141" s="2"/>
      <c r="H141" s="2"/>
      <c r="I141" s="2"/>
    </row>
    <row r="142" spans="2:9" x14ac:dyDescent="0.25">
      <c r="B142" s="2"/>
      <c r="C142" s="3"/>
      <c r="D142" s="2"/>
      <c r="E142" s="2"/>
      <c r="F142" s="2"/>
      <c r="G142" s="2"/>
      <c r="H142" s="2"/>
      <c r="I142" s="2"/>
    </row>
    <row r="143" spans="2:9" x14ac:dyDescent="0.25">
      <c r="B143" s="2"/>
      <c r="C143" s="3"/>
      <c r="D143" s="2"/>
      <c r="E143" s="2"/>
      <c r="F143" s="2"/>
      <c r="G143" s="2"/>
      <c r="H143" s="2"/>
      <c r="I143" s="2"/>
    </row>
    <row r="144" spans="2:9" x14ac:dyDescent="0.25">
      <c r="B144" s="2"/>
      <c r="C144" s="3"/>
      <c r="D144" s="2"/>
      <c r="E144" s="2"/>
      <c r="F144" s="2"/>
      <c r="G144" s="2"/>
      <c r="H144" s="2"/>
      <c r="I144" s="2"/>
    </row>
    <row r="145" spans="2:9" x14ac:dyDescent="0.25">
      <c r="B145" s="2"/>
      <c r="C145" s="3"/>
      <c r="D145" s="2"/>
      <c r="E145" s="2"/>
      <c r="F145" s="2"/>
      <c r="G145" s="2"/>
      <c r="H145" s="2"/>
      <c r="I145" s="2"/>
    </row>
    <row r="146" spans="2:9" x14ac:dyDescent="0.25">
      <c r="B146" s="2"/>
      <c r="C146" s="3"/>
      <c r="D146" s="2"/>
      <c r="E146" s="2"/>
      <c r="F146" s="2"/>
      <c r="G146" s="2"/>
      <c r="H146" s="2"/>
      <c r="I146" s="2"/>
    </row>
    <row r="147" spans="2:9" x14ac:dyDescent="0.25">
      <c r="B147" s="2"/>
      <c r="C147" s="3"/>
      <c r="D147" s="2"/>
      <c r="E147" s="2"/>
      <c r="F147" s="2"/>
      <c r="G147" s="2"/>
      <c r="H147" s="2"/>
      <c r="I147" s="2"/>
    </row>
    <row r="148" spans="2:9" x14ac:dyDescent="0.25">
      <c r="B148" s="2"/>
      <c r="C148" s="3"/>
      <c r="D148" s="2"/>
      <c r="E148" s="2"/>
      <c r="F148" s="2"/>
      <c r="G148" s="2"/>
      <c r="H148" s="2"/>
      <c r="I148" s="2"/>
    </row>
    <row r="149" spans="2:9" x14ac:dyDescent="0.25">
      <c r="B149" s="2"/>
      <c r="C149" s="3"/>
      <c r="D149" s="2"/>
      <c r="E149" s="2"/>
      <c r="F149" s="2"/>
      <c r="G149" s="2"/>
      <c r="H149" s="2"/>
      <c r="I149" s="2"/>
    </row>
    <row r="150" spans="2:9" x14ac:dyDescent="0.25">
      <c r="B150" s="2"/>
      <c r="C150" s="3"/>
      <c r="D150" s="2"/>
      <c r="E150" s="2"/>
      <c r="F150" s="2"/>
      <c r="G150" s="2"/>
      <c r="H150" s="2"/>
      <c r="I150" s="2"/>
    </row>
    <row r="151" spans="2:9" x14ac:dyDescent="0.25">
      <c r="B151" s="2"/>
      <c r="C151" s="3"/>
      <c r="D151" s="2"/>
      <c r="E151" s="2"/>
      <c r="F151" s="2"/>
      <c r="G151" s="2"/>
      <c r="H151" s="2"/>
      <c r="I151" s="2"/>
    </row>
    <row r="152" spans="2:9" x14ac:dyDescent="0.25">
      <c r="B152" s="2"/>
      <c r="C152" s="3"/>
      <c r="D152" s="2"/>
      <c r="E152" s="2"/>
      <c r="F152" s="2"/>
      <c r="G152" s="2"/>
      <c r="H152" s="2"/>
      <c r="I152" s="2"/>
    </row>
    <row r="153" spans="2:9" x14ac:dyDescent="0.25">
      <c r="B153" s="2"/>
      <c r="C153" s="3"/>
      <c r="D153" s="2"/>
      <c r="E153" s="2"/>
      <c r="F153" s="2"/>
      <c r="G153" s="2"/>
      <c r="H153" s="2"/>
      <c r="I153" s="2"/>
    </row>
    <row r="154" spans="2:9" x14ac:dyDescent="0.25">
      <c r="B154" s="2"/>
      <c r="C154" s="3"/>
      <c r="D154" s="2"/>
      <c r="E154" s="2"/>
      <c r="F154" s="2"/>
      <c r="G154" s="2"/>
      <c r="H154" s="2"/>
      <c r="I154" s="2"/>
    </row>
    <row r="155" spans="2:9" x14ac:dyDescent="0.25">
      <c r="B155" s="2"/>
      <c r="C155" s="3"/>
      <c r="D155" s="2"/>
      <c r="E155" s="2"/>
      <c r="F155" s="2"/>
      <c r="G155" s="2"/>
      <c r="H155" s="2"/>
      <c r="I155" s="2"/>
    </row>
    <row r="156" spans="2:9" x14ac:dyDescent="0.25">
      <c r="B156" s="2"/>
      <c r="C156" s="3"/>
      <c r="D156" s="2"/>
      <c r="E156" s="2"/>
      <c r="F156" s="2"/>
      <c r="G156" s="2"/>
      <c r="H156" s="2"/>
      <c r="I156" s="2"/>
    </row>
    <row r="157" spans="2:9" x14ac:dyDescent="0.25">
      <c r="B157" s="2"/>
      <c r="C157" s="3"/>
      <c r="D157" s="2"/>
      <c r="E157" s="2"/>
      <c r="F157" s="2"/>
      <c r="G157" s="2"/>
      <c r="H157" s="2"/>
      <c r="I157" s="2"/>
    </row>
    <row r="158" spans="2:9" x14ac:dyDescent="0.25">
      <c r="B158" s="2"/>
      <c r="C158" s="3"/>
      <c r="D158" s="2"/>
      <c r="E158" s="2"/>
      <c r="F158" s="2"/>
      <c r="G158" s="2"/>
      <c r="H158" s="2"/>
      <c r="I158" s="2"/>
    </row>
    <row r="159" spans="2:9" x14ac:dyDescent="0.25">
      <c r="B159" s="2"/>
      <c r="C159" s="3"/>
      <c r="D159" s="2"/>
      <c r="E159" s="2"/>
      <c r="F159" s="2"/>
      <c r="G159" s="2"/>
      <c r="H159" s="2"/>
      <c r="I159" s="2"/>
    </row>
    <row r="160" spans="2:9" x14ac:dyDescent="0.25">
      <c r="B160" s="2"/>
      <c r="C160" s="3"/>
      <c r="D160" s="2"/>
      <c r="E160" s="2"/>
      <c r="F160" s="2"/>
      <c r="G160" s="2"/>
      <c r="H160" s="2"/>
      <c r="I160" s="2"/>
    </row>
    <row r="161" spans="2:9" x14ac:dyDescent="0.25">
      <c r="B161" s="2"/>
      <c r="C161" s="3"/>
      <c r="D161" s="2"/>
      <c r="E161" s="2"/>
      <c r="F161" s="2"/>
      <c r="G161" s="2"/>
      <c r="H161" s="2"/>
      <c r="I161" s="2"/>
    </row>
    <row r="162" spans="2:9" x14ac:dyDescent="0.25">
      <c r="B162" s="2"/>
      <c r="C162" s="3"/>
      <c r="D162" s="2"/>
      <c r="E162" s="2"/>
      <c r="F162" s="2"/>
      <c r="G162" s="2"/>
      <c r="H162" s="2"/>
      <c r="I162" s="2"/>
    </row>
    <row r="163" spans="2:9" x14ac:dyDescent="0.25">
      <c r="B163" s="2"/>
      <c r="C163" s="3"/>
      <c r="D163" s="2"/>
      <c r="E163" s="2"/>
      <c r="F163" s="2"/>
      <c r="G163" s="2"/>
      <c r="H163" s="2"/>
      <c r="I163" s="2"/>
    </row>
    <row r="164" spans="2:9" x14ac:dyDescent="0.25">
      <c r="B164" s="2"/>
      <c r="C164" s="3"/>
      <c r="D164" s="2"/>
      <c r="E164" s="2"/>
      <c r="F164" s="2"/>
      <c r="G164" s="2"/>
      <c r="H164" s="2"/>
      <c r="I164" s="2"/>
    </row>
    <row r="165" spans="2:9" x14ac:dyDescent="0.25">
      <c r="B165" s="2"/>
      <c r="C165" s="3"/>
      <c r="D165" s="2"/>
      <c r="E165" s="2"/>
      <c r="F165" s="2"/>
      <c r="G165" s="2"/>
      <c r="H165" s="2"/>
      <c r="I165" s="2"/>
    </row>
    <row r="166" spans="2:9" x14ac:dyDescent="0.25">
      <c r="B166" s="2"/>
      <c r="C166" s="3"/>
      <c r="D166" s="2"/>
      <c r="E166" s="2"/>
      <c r="F166" s="2"/>
      <c r="G166" s="2"/>
      <c r="H166" s="2"/>
      <c r="I166" s="2"/>
    </row>
    <row r="167" spans="2:9" x14ac:dyDescent="0.25">
      <c r="B167" s="2"/>
      <c r="C167" s="3"/>
      <c r="D167" s="2"/>
      <c r="E167" s="2"/>
      <c r="F167" s="2"/>
      <c r="G167" s="2"/>
      <c r="H167" s="2"/>
      <c r="I167" s="2"/>
    </row>
    <row r="168" spans="2:9" x14ac:dyDescent="0.25">
      <c r="B168" s="2"/>
      <c r="C168" s="3"/>
      <c r="D168" s="2"/>
      <c r="E168" s="2"/>
      <c r="F168" s="2"/>
      <c r="G168" s="2"/>
      <c r="H168" s="2"/>
      <c r="I168" s="2"/>
    </row>
    <row r="169" spans="2:9" x14ac:dyDescent="0.25">
      <c r="B169" s="2"/>
      <c r="C169" s="3"/>
      <c r="D169" s="2"/>
      <c r="E169" s="2"/>
      <c r="F169" s="2"/>
      <c r="G169" s="2"/>
      <c r="H169" s="2"/>
      <c r="I169" s="2"/>
    </row>
    <row r="170" spans="2:9" x14ac:dyDescent="0.25">
      <c r="B170" s="2"/>
      <c r="C170" s="3"/>
      <c r="D170" s="2"/>
      <c r="E170" s="2"/>
      <c r="F170" s="2"/>
      <c r="G170" s="2"/>
      <c r="H170" s="2"/>
      <c r="I170" s="2"/>
    </row>
    <row r="171" spans="2:9" x14ac:dyDescent="0.25">
      <c r="B171" s="2"/>
      <c r="C171" s="3"/>
      <c r="D171" s="2"/>
      <c r="E171" s="2"/>
      <c r="F171" s="2"/>
      <c r="G171" s="2"/>
      <c r="H171" s="2"/>
      <c r="I171" s="2"/>
    </row>
    <row r="172" spans="2:9" x14ac:dyDescent="0.25">
      <c r="B172" s="2"/>
      <c r="C172" s="3"/>
      <c r="D172" s="2"/>
      <c r="E172" s="2"/>
      <c r="F172" s="2"/>
      <c r="G172" s="2"/>
      <c r="H172" s="2"/>
      <c r="I172" s="2"/>
    </row>
    <row r="173" spans="2:9" x14ac:dyDescent="0.25">
      <c r="B173" s="2"/>
      <c r="C173" s="3"/>
      <c r="D173" s="2"/>
      <c r="E173" s="2"/>
      <c r="F173" s="2"/>
      <c r="G173" s="2"/>
      <c r="H173" s="2"/>
      <c r="I173" s="2"/>
    </row>
    <row r="174" spans="2:9" x14ac:dyDescent="0.25">
      <c r="B174" s="2"/>
      <c r="C174" s="3"/>
      <c r="D174" s="2"/>
      <c r="E174" s="2"/>
      <c r="F174" s="2"/>
      <c r="G174" s="2"/>
      <c r="H174" s="2"/>
      <c r="I174" s="2"/>
    </row>
    <row r="175" spans="2:9" x14ac:dyDescent="0.25">
      <c r="B175" s="2"/>
      <c r="C175" s="3"/>
      <c r="D175" s="2"/>
      <c r="E175" s="2"/>
      <c r="F175" s="2"/>
      <c r="G175" s="2"/>
      <c r="H175" s="2"/>
      <c r="I175" s="2"/>
    </row>
    <row r="176" spans="2:9" x14ac:dyDescent="0.25">
      <c r="B176" s="2"/>
      <c r="C176" s="3"/>
      <c r="D176" s="2"/>
      <c r="E176" s="2"/>
      <c r="F176" s="2"/>
      <c r="G176" s="2"/>
      <c r="H176" s="2"/>
      <c r="I176" s="2"/>
    </row>
    <row r="177" spans="2:9" x14ac:dyDescent="0.25">
      <c r="B177" s="2"/>
      <c r="C177" s="3"/>
      <c r="D177" s="2"/>
      <c r="E177" s="2"/>
      <c r="F177" s="2"/>
      <c r="G177" s="2"/>
      <c r="H177" s="2"/>
      <c r="I177" s="2"/>
    </row>
    <row r="178" spans="2:9" x14ac:dyDescent="0.25">
      <c r="B178" s="2"/>
      <c r="C178" s="3"/>
      <c r="D178" s="2"/>
      <c r="E178" s="2"/>
      <c r="F178" s="2"/>
      <c r="G178" s="2"/>
      <c r="H178" s="2"/>
      <c r="I178" s="2"/>
    </row>
    <row r="179" spans="2:9" x14ac:dyDescent="0.25">
      <c r="B179" s="2"/>
      <c r="C179" s="3"/>
      <c r="D179" s="2"/>
      <c r="E179" s="2"/>
      <c r="F179" s="2"/>
      <c r="G179" s="2"/>
      <c r="H179" s="2"/>
      <c r="I179" s="2"/>
    </row>
    <row r="180" spans="2:9" x14ac:dyDescent="0.25">
      <c r="B180" s="2"/>
      <c r="C180" s="3"/>
      <c r="D180" s="2"/>
      <c r="E180" s="2"/>
      <c r="F180" s="2"/>
      <c r="G180" s="2"/>
      <c r="H180" s="2"/>
      <c r="I180" s="2"/>
    </row>
    <row r="181" spans="2:9" x14ac:dyDescent="0.25">
      <c r="B181" s="2"/>
      <c r="C181" s="3"/>
      <c r="D181" s="2"/>
      <c r="E181" s="2"/>
      <c r="F181" s="2"/>
      <c r="G181" s="2"/>
      <c r="H181" s="2"/>
      <c r="I181" s="2"/>
    </row>
    <row r="182" spans="2:9" x14ac:dyDescent="0.25">
      <c r="B182" s="2"/>
      <c r="C182" s="3"/>
      <c r="D182" s="2"/>
      <c r="E182" s="2"/>
      <c r="F182" s="2"/>
      <c r="G182" s="2"/>
      <c r="H182" s="2"/>
      <c r="I182" s="2"/>
    </row>
    <row r="183" spans="2:9" x14ac:dyDescent="0.25">
      <c r="B183" s="2"/>
      <c r="C183" s="3"/>
      <c r="D183" s="2"/>
      <c r="E183" s="2"/>
      <c r="F183" s="2"/>
      <c r="G183" s="2"/>
      <c r="H183" s="2"/>
      <c r="I183" s="2"/>
    </row>
    <row r="184" spans="2:9" x14ac:dyDescent="0.25">
      <c r="B184" s="2"/>
      <c r="C184" s="3"/>
      <c r="D184" s="2"/>
      <c r="E184" s="2"/>
      <c r="F184" s="2"/>
      <c r="G184" s="2"/>
      <c r="H184" s="2"/>
      <c r="I184" s="2"/>
    </row>
    <row r="185" spans="2:9" x14ac:dyDescent="0.25">
      <c r="B185" s="2"/>
      <c r="C185" s="3"/>
      <c r="D185" s="2"/>
      <c r="E185" s="2"/>
      <c r="F185" s="2"/>
      <c r="G185" s="2"/>
      <c r="H185" s="2"/>
      <c r="I185" s="2"/>
    </row>
    <row r="186" spans="2:9" x14ac:dyDescent="0.25">
      <c r="B186" s="2"/>
      <c r="C186" s="3"/>
      <c r="D186" s="2"/>
      <c r="E186" s="2"/>
      <c r="F186" s="2"/>
      <c r="G186" s="2"/>
      <c r="H186" s="2"/>
      <c r="I186" s="2"/>
    </row>
    <row r="187" spans="2:9" x14ac:dyDescent="0.25">
      <c r="B187" s="2"/>
      <c r="C187" s="3"/>
      <c r="D187" s="2"/>
      <c r="E187" s="2"/>
      <c r="F187" s="2"/>
      <c r="G187" s="2"/>
      <c r="H187" s="2"/>
      <c r="I187" s="2"/>
    </row>
    <row r="188" spans="2:9" x14ac:dyDescent="0.25">
      <c r="B188" s="2"/>
      <c r="C188" s="3"/>
      <c r="D188" s="2"/>
      <c r="E188" s="2"/>
      <c r="F188" s="2"/>
      <c r="G188" s="2"/>
      <c r="H188" s="2"/>
      <c r="I188" s="2"/>
    </row>
    <row r="189" spans="2:9" x14ac:dyDescent="0.25">
      <c r="B189" s="2"/>
      <c r="C189" s="3"/>
      <c r="D189" s="2"/>
      <c r="E189" s="2"/>
      <c r="F189" s="2"/>
      <c r="G189" s="2"/>
      <c r="H189" s="2"/>
      <c r="I189" s="2"/>
    </row>
    <row r="190" spans="2:9" x14ac:dyDescent="0.25">
      <c r="B190" s="2"/>
      <c r="C190" s="3"/>
      <c r="D190" s="2"/>
      <c r="E190" s="2"/>
      <c r="F190" s="2"/>
      <c r="G190" s="2"/>
      <c r="H190" s="2"/>
      <c r="I190" s="2"/>
    </row>
    <row r="191" spans="2:9" x14ac:dyDescent="0.25">
      <c r="B191" s="2"/>
      <c r="C191" s="3"/>
      <c r="D191" s="2"/>
      <c r="E191" s="2"/>
      <c r="F191" s="2"/>
      <c r="G191" s="2"/>
      <c r="H191" s="2"/>
      <c r="I191" s="2"/>
    </row>
    <row r="192" spans="2:9" x14ac:dyDescent="0.25">
      <c r="B192" s="2"/>
      <c r="C192" s="3"/>
      <c r="D192" s="2"/>
      <c r="E192" s="2"/>
      <c r="F192" s="2"/>
      <c r="G192" s="2"/>
      <c r="H192" s="2"/>
      <c r="I192" s="2"/>
    </row>
    <row r="193" spans="2:9" x14ac:dyDescent="0.25">
      <c r="B193" s="2"/>
      <c r="C193" s="3"/>
      <c r="D193" s="2"/>
      <c r="E193" s="2"/>
      <c r="F193" s="2"/>
      <c r="G193" s="2"/>
      <c r="H193" s="2"/>
      <c r="I193" s="2"/>
    </row>
    <row r="194" spans="2:9" x14ac:dyDescent="0.25">
      <c r="B194" s="2"/>
      <c r="C194" s="3"/>
      <c r="D194" s="2"/>
      <c r="E194" s="2"/>
      <c r="F194" s="2"/>
      <c r="G194" s="2"/>
      <c r="H194" s="2"/>
      <c r="I194" s="2"/>
    </row>
    <row r="195" spans="2:9" x14ac:dyDescent="0.25">
      <c r="B195" s="2"/>
      <c r="C195" s="3"/>
      <c r="D195" s="2"/>
      <c r="E195" s="2"/>
      <c r="F195" s="2"/>
      <c r="G195" s="2"/>
      <c r="H195" s="2"/>
      <c r="I195" s="2"/>
    </row>
    <row r="196" spans="2:9" x14ac:dyDescent="0.25">
      <c r="B196" s="2"/>
      <c r="C196" s="3"/>
      <c r="D196" s="2"/>
      <c r="E196" s="2"/>
      <c r="F196" s="2"/>
      <c r="G196" s="2"/>
      <c r="H196" s="2"/>
      <c r="I196" s="2"/>
    </row>
    <row r="197" spans="2:9" x14ac:dyDescent="0.25">
      <c r="B197" s="2"/>
      <c r="C197" s="3"/>
      <c r="D197" s="2"/>
      <c r="E197" s="2"/>
      <c r="F197" s="2"/>
      <c r="G197" s="2"/>
      <c r="H197" s="2"/>
      <c r="I197" s="2"/>
    </row>
    <row r="198" spans="2:9" x14ac:dyDescent="0.25">
      <c r="B198" s="2"/>
      <c r="C198" s="3"/>
      <c r="D198" s="2"/>
      <c r="E198" s="2"/>
      <c r="F198" s="2"/>
      <c r="G198" s="2"/>
      <c r="H198" s="2"/>
      <c r="I198" s="2"/>
    </row>
    <row r="199" spans="2:9" x14ac:dyDescent="0.25">
      <c r="B199" s="2"/>
      <c r="C199" s="3"/>
      <c r="D199" s="2"/>
      <c r="E199" s="2"/>
      <c r="F199" s="2"/>
      <c r="G199" s="2"/>
      <c r="H199" s="2"/>
      <c r="I199" s="2"/>
    </row>
    <row r="200" spans="2:9" x14ac:dyDescent="0.25">
      <c r="B200" s="2"/>
      <c r="C200" s="3"/>
      <c r="D200" s="2"/>
      <c r="E200" s="2"/>
      <c r="F200" s="2"/>
      <c r="G200" s="2"/>
      <c r="H200" s="2"/>
      <c r="I200" s="2"/>
    </row>
    <row r="201" spans="2:9" x14ac:dyDescent="0.25">
      <c r="B201" s="2"/>
      <c r="C201" s="3"/>
      <c r="D201" s="2"/>
      <c r="E201" s="2"/>
      <c r="F201" s="2"/>
      <c r="G201" s="2"/>
      <c r="H201" s="2"/>
      <c r="I201" s="2"/>
    </row>
    <row r="202" spans="2:9" x14ac:dyDescent="0.25">
      <c r="B202" s="2"/>
      <c r="C202" s="3"/>
      <c r="D202" s="2"/>
      <c r="E202" s="2"/>
      <c r="F202" s="2"/>
      <c r="G202" s="2"/>
      <c r="H202" s="2"/>
      <c r="I202" s="2"/>
    </row>
    <row r="203" spans="2:9" x14ac:dyDescent="0.25">
      <c r="B203" s="2"/>
      <c r="C203" s="3"/>
      <c r="D203" s="2"/>
      <c r="E203" s="2"/>
      <c r="F203" s="2"/>
      <c r="G203" s="2"/>
      <c r="H203" s="2"/>
      <c r="I203" s="2"/>
    </row>
    <row r="204" spans="2:9" x14ac:dyDescent="0.25">
      <c r="B204" s="2"/>
      <c r="C204" s="3"/>
      <c r="D204" s="2"/>
      <c r="E204" s="2"/>
      <c r="F204" s="2"/>
      <c r="G204" s="2"/>
      <c r="H204" s="2"/>
      <c r="I204" s="2"/>
    </row>
    <row r="205" spans="2:9" x14ac:dyDescent="0.25">
      <c r="B205" s="2"/>
      <c r="C205" s="3"/>
      <c r="D205" s="2"/>
      <c r="E205" s="2"/>
      <c r="F205" s="2"/>
      <c r="G205" s="2"/>
      <c r="H205" s="2"/>
      <c r="I205" s="2"/>
    </row>
    <row r="206" spans="2:9" x14ac:dyDescent="0.25">
      <c r="B206" s="2"/>
      <c r="C206" s="3"/>
      <c r="D206" s="2"/>
      <c r="E206" s="2"/>
      <c r="F206" s="2"/>
      <c r="G206" s="2"/>
      <c r="H206" s="2"/>
      <c r="I206" s="2"/>
    </row>
    <row r="207" spans="2:9" x14ac:dyDescent="0.25">
      <c r="B207" s="2"/>
      <c r="C207" s="3"/>
      <c r="D207" s="2"/>
      <c r="E207" s="2"/>
      <c r="F207" s="2"/>
      <c r="G207" s="2"/>
      <c r="H207" s="2"/>
      <c r="I207" s="2"/>
    </row>
    <row r="208" spans="2:9" x14ac:dyDescent="0.25">
      <c r="B208" s="2"/>
      <c r="C208" s="3"/>
      <c r="D208" s="2"/>
      <c r="E208" s="2"/>
      <c r="F208" s="2"/>
      <c r="G208" s="2"/>
      <c r="H208" s="2"/>
      <c r="I208" s="2"/>
    </row>
    <row r="209" spans="2:9" x14ac:dyDescent="0.25">
      <c r="B209" s="2"/>
      <c r="C209" s="3"/>
      <c r="D209" s="2"/>
      <c r="E209" s="2"/>
      <c r="F209" s="2"/>
      <c r="G209" s="2"/>
      <c r="H209" s="2"/>
      <c r="I209" s="2"/>
    </row>
    <row r="210" spans="2:9" x14ac:dyDescent="0.25">
      <c r="B210" s="2"/>
      <c r="C210" s="3"/>
      <c r="D210" s="2"/>
      <c r="E210" s="2"/>
      <c r="F210" s="2"/>
      <c r="G210" s="2"/>
      <c r="H210" s="2"/>
      <c r="I210" s="2"/>
    </row>
    <row r="211" spans="2:9" x14ac:dyDescent="0.25">
      <c r="B211" s="2"/>
      <c r="C211" s="3"/>
      <c r="D211" s="2"/>
      <c r="E211" s="2"/>
      <c r="F211" s="2"/>
      <c r="G211" s="2"/>
      <c r="H211" s="2"/>
      <c r="I211" s="2"/>
    </row>
    <row r="212" spans="2:9" x14ac:dyDescent="0.25">
      <c r="B212" s="2"/>
      <c r="C212" s="3"/>
      <c r="D212" s="2"/>
      <c r="E212" s="2"/>
      <c r="F212" s="2"/>
      <c r="G212" s="2"/>
      <c r="H212" s="2"/>
      <c r="I212" s="2"/>
    </row>
    <row r="213" spans="2:9" x14ac:dyDescent="0.25">
      <c r="B213" s="2"/>
      <c r="C213" s="3"/>
      <c r="D213" s="2"/>
      <c r="E213" s="2"/>
      <c r="F213" s="2"/>
      <c r="G213" s="2"/>
      <c r="H213" s="2"/>
      <c r="I213" s="2"/>
    </row>
    <row r="214" spans="2:9" x14ac:dyDescent="0.25">
      <c r="B214" s="2"/>
      <c r="C214" s="3"/>
      <c r="D214" s="2"/>
      <c r="E214" s="2"/>
      <c r="F214" s="2"/>
      <c r="G214" s="2"/>
      <c r="H214" s="2"/>
      <c r="I214" s="2"/>
    </row>
    <row r="215" spans="2:9" x14ac:dyDescent="0.25">
      <c r="B215" s="2"/>
      <c r="C215" s="3"/>
      <c r="D215" s="2"/>
      <c r="E215" s="2"/>
      <c r="F215" s="2"/>
      <c r="G215" s="2"/>
      <c r="H215" s="2"/>
      <c r="I215" s="2"/>
    </row>
    <row r="216" spans="2:9" x14ac:dyDescent="0.25">
      <c r="B216" s="2"/>
      <c r="C216" s="3"/>
      <c r="D216" s="2"/>
      <c r="E216" s="2"/>
      <c r="F216" s="2"/>
      <c r="G216" s="2"/>
      <c r="H216" s="2"/>
      <c r="I216" s="2"/>
    </row>
    <row r="217" spans="2:9" x14ac:dyDescent="0.25">
      <c r="B217" s="2"/>
      <c r="C217" s="3"/>
      <c r="D217" s="2"/>
      <c r="E217" s="2"/>
      <c r="F217" s="2"/>
      <c r="G217" s="2"/>
      <c r="H217" s="2"/>
      <c r="I217" s="2"/>
    </row>
    <row r="218" spans="2:9" x14ac:dyDescent="0.25">
      <c r="B218" s="2"/>
      <c r="C218" s="3"/>
      <c r="D218" s="2"/>
      <c r="E218" s="2"/>
      <c r="F218" s="2"/>
      <c r="G218" s="2"/>
      <c r="H218" s="2"/>
      <c r="I218" s="2"/>
    </row>
    <row r="219" spans="2:9" x14ac:dyDescent="0.25">
      <c r="B219" s="2"/>
      <c r="C219" s="3"/>
      <c r="D219" s="2"/>
      <c r="E219" s="2"/>
      <c r="F219" s="2"/>
      <c r="G219" s="2"/>
      <c r="H219" s="2"/>
      <c r="I219" s="2"/>
    </row>
    <row r="220" spans="2:9" x14ac:dyDescent="0.25">
      <c r="B220" s="2"/>
      <c r="C220" s="3"/>
      <c r="D220" s="2"/>
      <c r="E220" s="2"/>
      <c r="F220" s="2"/>
      <c r="G220" s="2"/>
      <c r="H220" s="2"/>
      <c r="I220" s="2"/>
    </row>
  </sheetData>
  <autoFilter ref="A1:J123">
    <filterColumn colId="4">
      <filters>
        <filter val="Female"/>
      </filters>
    </filterColumn>
    <filterColumn colId="9">
      <filters>
        <filter val="DACORUM &amp; TRING"/>
      </filters>
    </filterColumn>
  </autoFilter>
  <sortState ref="A2:J216">
    <sortCondition ref="A2:A2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/>
  </sheetViews>
  <sheetFormatPr defaultRowHeight="15" x14ac:dyDescent="0.25"/>
  <cols>
    <col min="1" max="1" width="6.28515625" bestFit="1" customWidth="1"/>
    <col min="2" max="2" width="18.85546875" bestFit="1" customWidth="1"/>
    <col min="3" max="3" width="6.42578125" bestFit="1" customWidth="1"/>
    <col min="4" max="4" width="7.28515625" bestFit="1" customWidth="1"/>
    <col min="5" max="5" width="6.140625" bestFit="1" customWidth="1"/>
    <col min="6" max="6" width="19" bestFit="1" customWidth="1"/>
    <col min="7" max="7" width="8.140625" bestFit="1" customWidth="1"/>
    <col min="8" max="8" width="7" bestFit="1" customWidth="1"/>
    <col min="9" max="9" width="14.7109375" bestFit="1" customWidth="1"/>
  </cols>
  <sheetData>
    <row r="1" spans="1:9" x14ac:dyDescent="0.25">
      <c r="A1" t="s">
        <v>1780</v>
      </c>
    </row>
    <row r="2" spans="1:9" x14ac:dyDescent="0.25">
      <c r="A2" t="s">
        <v>1785</v>
      </c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>
        <v>1</v>
      </c>
      <c r="B5" s="2" t="s">
        <v>9</v>
      </c>
      <c r="C5" s="3">
        <v>1050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13</v>
      </c>
      <c r="I5" s="2" t="s">
        <v>14</v>
      </c>
    </row>
    <row r="6" spans="1:9" x14ac:dyDescent="0.25">
      <c r="A6">
        <v>10</v>
      </c>
      <c r="B6" s="2" t="s">
        <v>49</v>
      </c>
      <c r="C6" s="3">
        <v>330</v>
      </c>
      <c r="D6" s="2" t="s">
        <v>10</v>
      </c>
      <c r="E6" s="2" t="s">
        <v>11</v>
      </c>
      <c r="F6" s="2" t="s">
        <v>12</v>
      </c>
      <c r="G6" s="2" t="s">
        <v>50</v>
      </c>
      <c r="H6" s="2" t="s">
        <v>51</v>
      </c>
      <c r="I6" s="2" t="s">
        <v>52</v>
      </c>
    </row>
    <row r="7" spans="1:9" x14ac:dyDescent="0.25">
      <c r="A7">
        <v>13</v>
      </c>
      <c r="B7" s="2" t="s">
        <v>61</v>
      </c>
      <c r="C7" s="3">
        <v>1114</v>
      </c>
      <c r="D7" s="2" t="s">
        <v>10</v>
      </c>
      <c r="E7" s="2" t="s">
        <v>11</v>
      </c>
      <c r="F7" s="2" t="s">
        <v>12</v>
      </c>
      <c r="G7" s="2" t="s">
        <v>62</v>
      </c>
      <c r="H7" s="2" t="s">
        <v>63</v>
      </c>
      <c r="I7" s="2" t="s">
        <v>64</v>
      </c>
    </row>
    <row r="8" spans="1:9" x14ac:dyDescent="0.25">
      <c r="A8">
        <v>17</v>
      </c>
      <c r="B8" s="2" t="s">
        <v>77</v>
      </c>
      <c r="C8" s="3">
        <v>913</v>
      </c>
      <c r="D8" s="2" t="s">
        <v>10</v>
      </c>
      <c r="E8" s="2" t="s">
        <v>11</v>
      </c>
      <c r="F8" s="2" t="s">
        <v>12</v>
      </c>
      <c r="G8" s="2" t="s">
        <v>78</v>
      </c>
      <c r="H8" s="2" t="s">
        <v>79</v>
      </c>
      <c r="I8" s="2" t="s">
        <v>80</v>
      </c>
    </row>
    <row r="9" spans="1:9" x14ac:dyDescent="0.25">
      <c r="G9" s="5">
        <f>VALUE(G6)+VALUE(G7)+VALUE(G8)+VALUE(G5)</f>
        <v>0.2313773148148148</v>
      </c>
    </row>
    <row r="10" spans="1:9" x14ac:dyDescent="0.25">
      <c r="G10" s="5"/>
    </row>
    <row r="11" spans="1:9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</row>
    <row r="12" spans="1:9" x14ac:dyDescent="0.25">
      <c r="A12">
        <v>2</v>
      </c>
      <c r="B12" s="2" t="s">
        <v>15</v>
      </c>
      <c r="C12" s="3">
        <v>273</v>
      </c>
      <c r="D12" s="2" t="s">
        <v>10</v>
      </c>
      <c r="E12" s="2" t="s">
        <v>11</v>
      </c>
      <c r="F12" s="2" t="s">
        <v>16</v>
      </c>
      <c r="G12" s="2" t="s">
        <v>17</v>
      </c>
      <c r="H12" s="2" t="s">
        <v>18</v>
      </c>
      <c r="I12" s="2" t="s">
        <v>19</v>
      </c>
    </row>
    <row r="13" spans="1:9" x14ac:dyDescent="0.25">
      <c r="A13">
        <v>8</v>
      </c>
      <c r="B13" s="2" t="s">
        <v>42</v>
      </c>
      <c r="C13" s="3">
        <v>216</v>
      </c>
      <c r="D13" s="2" t="s">
        <v>10</v>
      </c>
      <c r="E13" s="2" t="s">
        <v>11</v>
      </c>
      <c r="F13" s="2" t="s">
        <v>16</v>
      </c>
      <c r="G13" s="2" t="s">
        <v>43</v>
      </c>
      <c r="H13" s="2" t="s">
        <v>44</v>
      </c>
      <c r="I13" s="2" t="s">
        <v>45</v>
      </c>
    </row>
    <row r="14" spans="1:9" x14ac:dyDescent="0.25">
      <c r="A14">
        <v>16</v>
      </c>
      <c r="B14" s="2" t="s">
        <v>74</v>
      </c>
      <c r="C14" s="3">
        <v>838</v>
      </c>
      <c r="D14" s="2" t="s">
        <v>34</v>
      </c>
      <c r="E14" s="2" t="s">
        <v>11</v>
      </c>
      <c r="F14" s="2" t="s">
        <v>16</v>
      </c>
      <c r="G14" s="2" t="s">
        <v>75</v>
      </c>
      <c r="H14" s="2" t="s">
        <v>72</v>
      </c>
      <c r="I14" s="2" t="s">
        <v>76</v>
      </c>
    </row>
    <row r="15" spans="1:9" x14ac:dyDescent="0.25">
      <c r="A15">
        <v>30</v>
      </c>
      <c r="B15" s="2" t="s">
        <v>135</v>
      </c>
      <c r="C15" s="3">
        <v>1118</v>
      </c>
      <c r="D15" s="2" t="s">
        <v>34</v>
      </c>
      <c r="E15" s="2" t="s">
        <v>11</v>
      </c>
      <c r="F15" s="2" t="s">
        <v>16</v>
      </c>
      <c r="G15" s="2" t="s">
        <v>136</v>
      </c>
      <c r="H15" s="2" t="s">
        <v>137</v>
      </c>
      <c r="I15" s="2" t="s">
        <v>138</v>
      </c>
    </row>
    <row r="16" spans="1:9" x14ac:dyDescent="0.25">
      <c r="G16" s="5">
        <f>VALUE(G13)+VALUE(G14)+VALUE(G15)+VALUE(G12)</f>
        <v>0.23396990740740742</v>
      </c>
    </row>
    <row r="17" spans="1:9" x14ac:dyDescent="0.25">
      <c r="G17" s="5"/>
    </row>
    <row r="18" spans="1:9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</row>
    <row r="19" spans="1:9" x14ac:dyDescent="0.25">
      <c r="A19">
        <v>3</v>
      </c>
      <c r="B19" s="2" t="s">
        <v>20</v>
      </c>
      <c r="C19" s="3">
        <v>394</v>
      </c>
      <c r="D19" s="2" t="s">
        <v>10</v>
      </c>
      <c r="E19" s="2" t="s">
        <v>11</v>
      </c>
      <c r="F19" s="2" t="s">
        <v>21</v>
      </c>
      <c r="G19" s="2" t="s">
        <v>22</v>
      </c>
      <c r="H19" s="2" t="s">
        <v>23</v>
      </c>
      <c r="I19" s="2" t="s">
        <v>24</v>
      </c>
    </row>
    <row r="20" spans="1:9" x14ac:dyDescent="0.25">
      <c r="A20">
        <v>6</v>
      </c>
      <c r="B20" s="2" t="s">
        <v>33</v>
      </c>
      <c r="C20" s="3">
        <v>437</v>
      </c>
      <c r="D20" s="2" t="s">
        <v>34</v>
      </c>
      <c r="E20" s="2" t="s">
        <v>11</v>
      </c>
      <c r="F20" s="2" t="s">
        <v>21</v>
      </c>
      <c r="G20" s="2" t="s">
        <v>35</v>
      </c>
      <c r="H20" s="2" t="s">
        <v>36</v>
      </c>
      <c r="I20" s="2" t="s">
        <v>37</v>
      </c>
    </row>
    <row r="21" spans="1:9" x14ac:dyDescent="0.25">
      <c r="A21">
        <v>26</v>
      </c>
      <c r="B21" s="2" t="s">
        <v>116</v>
      </c>
      <c r="C21" s="3">
        <v>924</v>
      </c>
      <c r="D21" s="2" t="s">
        <v>10</v>
      </c>
      <c r="E21" s="2" t="s">
        <v>11</v>
      </c>
      <c r="F21" s="2" t="s">
        <v>21</v>
      </c>
      <c r="G21" s="2" t="s">
        <v>117</v>
      </c>
      <c r="H21" s="2" t="s">
        <v>118</v>
      </c>
      <c r="I21" s="2" t="s">
        <v>119</v>
      </c>
    </row>
    <row r="22" spans="1:9" x14ac:dyDescent="0.25">
      <c r="A22">
        <v>35</v>
      </c>
      <c r="B22" s="2" t="s">
        <v>155</v>
      </c>
      <c r="C22" s="3">
        <v>1492</v>
      </c>
      <c r="D22" s="2" t="s">
        <v>10</v>
      </c>
      <c r="E22" s="2" t="s">
        <v>11</v>
      </c>
      <c r="F22" s="2" t="s">
        <v>21</v>
      </c>
      <c r="G22" s="2" t="s">
        <v>156</v>
      </c>
      <c r="H22" s="2" t="s">
        <v>157</v>
      </c>
      <c r="I22" s="2" t="s">
        <v>158</v>
      </c>
    </row>
    <row r="23" spans="1:9" x14ac:dyDescent="0.25">
      <c r="G23" s="5">
        <f>VALUE(G20)+VALUE(G21)+VALUE(G22)+VALUE(G19)</f>
        <v>0.23685185185185187</v>
      </c>
    </row>
    <row r="24" spans="1:9" x14ac:dyDescent="0.25">
      <c r="G24" s="5"/>
    </row>
    <row r="25" spans="1:9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</row>
    <row r="26" spans="1:9" x14ac:dyDescent="0.25">
      <c r="A26">
        <v>5</v>
      </c>
      <c r="B26" s="2" t="s">
        <v>29</v>
      </c>
      <c r="C26" s="3">
        <v>2177</v>
      </c>
      <c r="D26" s="2" t="s">
        <v>10</v>
      </c>
      <c r="E26" s="2" t="s">
        <v>11</v>
      </c>
      <c r="F26" s="2" t="s">
        <v>30</v>
      </c>
      <c r="G26" s="2" t="s">
        <v>31</v>
      </c>
      <c r="H26" s="2" t="s">
        <v>31</v>
      </c>
      <c r="I26" s="2" t="s">
        <v>32</v>
      </c>
    </row>
    <row r="27" spans="1:9" x14ac:dyDescent="0.25">
      <c r="A27">
        <v>9</v>
      </c>
      <c r="B27" s="2" t="s">
        <v>46</v>
      </c>
      <c r="C27" s="3">
        <v>69</v>
      </c>
      <c r="D27" s="2" t="s">
        <v>10</v>
      </c>
      <c r="E27" s="2" t="s">
        <v>11</v>
      </c>
      <c r="F27" s="2" t="s">
        <v>30</v>
      </c>
      <c r="G27" s="2" t="s">
        <v>47</v>
      </c>
      <c r="H27" s="2" t="s">
        <v>43</v>
      </c>
      <c r="I27" s="2" t="s">
        <v>48</v>
      </c>
    </row>
    <row r="28" spans="1:9" x14ac:dyDescent="0.25">
      <c r="A28">
        <v>19</v>
      </c>
      <c r="B28" s="2" t="s">
        <v>88</v>
      </c>
      <c r="C28" s="3">
        <v>728</v>
      </c>
      <c r="D28" s="2" t="s">
        <v>34</v>
      </c>
      <c r="E28" s="2" t="s">
        <v>11</v>
      </c>
      <c r="F28" s="2" t="s">
        <v>30</v>
      </c>
      <c r="G28" s="2" t="s">
        <v>89</v>
      </c>
      <c r="H28" s="2" t="s">
        <v>90</v>
      </c>
      <c r="I28" s="2" t="s">
        <v>91</v>
      </c>
    </row>
    <row r="29" spans="1:9" x14ac:dyDescent="0.25">
      <c r="A29">
        <v>34</v>
      </c>
      <c r="B29" s="2" t="s">
        <v>152</v>
      </c>
      <c r="C29" s="3">
        <v>225</v>
      </c>
      <c r="D29" s="2" t="s">
        <v>34</v>
      </c>
      <c r="E29" s="2" t="s">
        <v>11</v>
      </c>
      <c r="F29" s="2" t="s">
        <v>30</v>
      </c>
      <c r="G29" s="2" t="s">
        <v>153</v>
      </c>
      <c r="H29" s="2" t="s">
        <v>150</v>
      </c>
      <c r="I29" s="2" t="s">
        <v>154</v>
      </c>
    </row>
    <row r="30" spans="1:9" x14ac:dyDescent="0.25">
      <c r="G30" s="5">
        <f>VALUE(G27)+VALUE(G28)+VALUE(G29)+VALUE(G26)</f>
        <v>0.23853009259259261</v>
      </c>
    </row>
    <row r="31" spans="1:9" x14ac:dyDescent="0.25">
      <c r="G31" s="5"/>
    </row>
    <row r="32" spans="1:9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</row>
    <row r="33" spans="1:9" x14ac:dyDescent="0.25">
      <c r="A33">
        <v>21</v>
      </c>
      <c r="B33" s="2" t="s">
        <v>95</v>
      </c>
      <c r="C33" s="3">
        <v>15</v>
      </c>
      <c r="D33" s="2" t="s">
        <v>34</v>
      </c>
      <c r="E33" s="2" t="s">
        <v>11</v>
      </c>
      <c r="F33" s="2" t="s">
        <v>96</v>
      </c>
      <c r="G33" s="2" t="s">
        <v>97</v>
      </c>
      <c r="H33" s="2" t="s">
        <v>98</v>
      </c>
      <c r="I33" s="2" t="s">
        <v>99</v>
      </c>
    </row>
    <row r="34" spans="1:9" x14ac:dyDescent="0.25">
      <c r="A34">
        <v>50</v>
      </c>
      <c r="B34" s="2" t="s">
        <v>214</v>
      </c>
      <c r="C34" s="3">
        <v>371</v>
      </c>
      <c r="D34" s="2" t="s">
        <v>10</v>
      </c>
      <c r="E34" s="2" t="s">
        <v>11</v>
      </c>
      <c r="F34" s="2" t="s">
        <v>96</v>
      </c>
      <c r="G34" s="2" t="s">
        <v>215</v>
      </c>
      <c r="H34" s="2" t="s">
        <v>216</v>
      </c>
      <c r="I34" s="2" t="s">
        <v>217</v>
      </c>
    </row>
    <row r="35" spans="1:9" x14ac:dyDescent="0.25">
      <c r="A35">
        <v>92</v>
      </c>
      <c r="B35" s="2" t="s">
        <v>387</v>
      </c>
      <c r="C35" s="3">
        <v>1467</v>
      </c>
      <c r="D35" s="2" t="s">
        <v>10</v>
      </c>
      <c r="E35" s="2" t="s">
        <v>11</v>
      </c>
      <c r="F35" s="2" t="s">
        <v>96</v>
      </c>
      <c r="G35" s="2" t="s">
        <v>388</v>
      </c>
      <c r="H35" s="2" t="s">
        <v>389</v>
      </c>
      <c r="I35" s="2" t="s">
        <v>390</v>
      </c>
    </row>
    <row r="36" spans="1:9" x14ac:dyDescent="0.25">
      <c r="A36">
        <v>216</v>
      </c>
      <c r="B36" s="2" t="s">
        <v>855</v>
      </c>
      <c r="C36" s="3">
        <v>1786</v>
      </c>
      <c r="D36" s="2" t="s">
        <v>34</v>
      </c>
      <c r="E36" s="2" t="s">
        <v>11</v>
      </c>
      <c r="F36" s="2" t="s">
        <v>96</v>
      </c>
      <c r="G36" s="2" t="s">
        <v>856</v>
      </c>
      <c r="H36" s="2" t="s">
        <v>857</v>
      </c>
      <c r="I36" s="2" t="s">
        <v>858</v>
      </c>
    </row>
    <row r="37" spans="1:9" x14ac:dyDescent="0.25">
      <c r="G37" s="5">
        <f>VALUE(G34)+VALUE(G35)+VALUE(G36)+VALUE(G33)</f>
        <v>0.27180555555555558</v>
      </c>
    </row>
    <row r="38" spans="1:9" x14ac:dyDescent="0.25">
      <c r="G38" s="5"/>
    </row>
    <row r="39" spans="1:9" x14ac:dyDescent="0.25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8</v>
      </c>
    </row>
    <row r="40" spans="1:9" x14ac:dyDescent="0.25">
      <c r="A40">
        <v>58</v>
      </c>
      <c r="B40" s="2" t="s">
        <v>250</v>
      </c>
      <c r="C40" s="3">
        <v>1397</v>
      </c>
      <c r="D40" s="2" t="s">
        <v>10</v>
      </c>
      <c r="E40" s="2" t="s">
        <v>11</v>
      </c>
      <c r="F40" s="2" t="s">
        <v>251</v>
      </c>
      <c r="G40" s="2" t="s">
        <v>252</v>
      </c>
      <c r="H40" s="2" t="s">
        <v>253</v>
      </c>
      <c r="I40" s="2" t="s">
        <v>254</v>
      </c>
    </row>
    <row r="41" spans="1:9" x14ac:dyDescent="0.25">
      <c r="A41">
        <v>80</v>
      </c>
      <c r="B41" s="2" t="s">
        <v>342</v>
      </c>
      <c r="C41" s="3">
        <v>178</v>
      </c>
      <c r="D41" s="2" t="s">
        <v>10</v>
      </c>
      <c r="E41" s="2" t="s">
        <v>11</v>
      </c>
      <c r="F41" s="2" t="s">
        <v>251</v>
      </c>
      <c r="G41" s="2" t="s">
        <v>343</v>
      </c>
      <c r="H41" s="2" t="s">
        <v>340</v>
      </c>
      <c r="I41" s="2" t="s">
        <v>344</v>
      </c>
    </row>
    <row r="42" spans="1:9" x14ac:dyDescent="0.25">
      <c r="A42">
        <v>101</v>
      </c>
      <c r="B42" s="2" t="s">
        <v>424</v>
      </c>
      <c r="C42" s="3">
        <v>2226</v>
      </c>
      <c r="D42" s="2" t="s">
        <v>10</v>
      </c>
      <c r="E42" s="2" t="s">
        <v>11</v>
      </c>
      <c r="F42" s="2" t="s">
        <v>251</v>
      </c>
      <c r="G42" s="2" t="s">
        <v>425</v>
      </c>
      <c r="H42" s="2" t="s">
        <v>409</v>
      </c>
      <c r="I42" s="2" t="s">
        <v>426</v>
      </c>
    </row>
    <row r="43" spans="1:9" x14ac:dyDescent="0.25">
      <c r="A43">
        <v>111</v>
      </c>
      <c r="B43" s="2" t="s">
        <v>464</v>
      </c>
      <c r="C43" s="3">
        <v>198</v>
      </c>
      <c r="D43" s="2" t="s">
        <v>10</v>
      </c>
      <c r="E43" s="2" t="s">
        <v>11</v>
      </c>
      <c r="F43" s="2" t="s">
        <v>251</v>
      </c>
      <c r="G43" s="2" t="s">
        <v>465</v>
      </c>
      <c r="H43" s="2" t="s">
        <v>466</v>
      </c>
      <c r="I43" s="2" t="s">
        <v>467</v>
      </c>
    </row>
    <row r="44" spans="1:9" x14ac:dyDescent="0.25">
      <c r="G44" s="5">
        <f>VALUE(G41)+VALUE(G42)+VALUE(G43)+VALUE(G40)</f>
        <v>0.2749537037037037</v>
      </c>
    </row>
    <row r="45" spans="1:9" x14ac:dyDescent="0.25">
      <c r="G45" s="5"/>
    </row>
    <row r="46" spans="1:9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1" t="s">
        <v>8</v>
      </c>
    </row>
    <row r="47" spans="1:9" x14ac:dyDescent="0.25">
      <c r="A47">
        <v>48</v>
      </c>
      <c r="B47" s="2" t="s">
        <v>204</v>
      </c>
      <c r="C47" s="3">
        <v>2159</v>
      </c>
      <c r="D47" s="2" t="s">
        <v>205</v>
      </c>
      <c r="E47" s="2" t="s">
        <v>11</v>
      </c>
      <c r="F47" s="2" t="s">
        <v>206</v>
      </c>
      <c r="G47" s="2" t="s">
        <v>207</v>
      </c>
      <c r="H47" s="2" t="s">
        <v>208</v>
      </c>
      <c r="I47" s="2" t="s">
        <v>209</v>
      </c>
    </row>
    <row r="48" spans="1:9" x14ac:dyDescent="0.25">
      <c r="A48">
        <v>76</v>
      </c>
      <c r="B48" s="2" t="s">
        <v>325</v>
      </c>
      <c r="C48" s="3">
        <v>1769</v>
      </c>
      <c r="D48" s="2" t="s">
        <v>10</v>
      </c>
      <c r="E48" s="2" t="s">
        <v>11</v>
      </c>
      <c r="F48" s="2" t="s">
        <v>206</v>
      </c>
      <c r="G48" s="2" t="s">
        <v>326</v>
      </c>
      <c r="H48" s="2" t="s">
        <v>319</v>
      </c>
      <c r="I48" s="2" t="s">
        <v>327</v>
      </c>
    </row>
    <row r="49" spans="1:9" x14ac:dyDescent="0.25">
      <c r="A49">
        <v>109</v>
      </c>
      <c r="B49" s="2" t="s">
        <v>457</v>
      </c>
      <c r="C49" s="3">
        <v>2362</v>
      </c>
      <c r="D49" s="2" t="s">
        <v>10</v>
      </c>
      <c r="E49" s="2" t="s">
        <v>11</v>
      </c>
      <c r="F49" s="2" t="s">
        <v>206</v>
      </c>
      <c r="G49" s="2" t="s">
        <v>458</v>
      </c>
      <c r="H49" s="2" t="s">
        <v>445</v>
      </c>
      <c r="I49" s="2" t="s">
        <v>459</v>
      </c>
    </row>
    <row r="50" spans="1:9" x14ac:dyDescent="0.25">
      <c r="A50">
        <v>247</v>
      </c>
      <c r="B50" s="2" t="s">
        <v>972</v>
      </c>
      <c r="C50" s="3">
        <v>257</v>
      </c>
      <c r="D50" s="2" t="s">
        <v>205</v>
      </c>
      <c r="E50" s="2" t="s">
        <v>11</v>
      </c>
      <c r="F50" s="2" t="s">
        <v>206</v>
      </c>
      <c r="G50" s="2" t="s">
        <v>973</v>
      </c>
      <c r="H50" s="2" t="s">
        <v>974</v>
      </c>
      <c r="I50" s="2" t="s">
        <v>975</v>
      </c>
    </row>
    <row r="51" spans="1:9" x14ac:dyDescent="0.25">
      <c r="G51" s="5">
        <f>VALUE(G48)+VALUE(G49)+VALUE(G50)+VALUE(G47)</f>
        <v>0.28314814814814815</v>
      </c>
    </row>
    <row r="52" spans="1:9" x14ac:dyDescent="0.25">
      <c r="G52" s="5"/>
    </row>
    <row r="53" spans="1:9" x14ac:dyDescent="0.25">
      <c r="A53" s="1" t="s">
        <v>0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5</v>
      </c>
      <c r="G53" s="1" t="s">
        <v>6</v>
      </c>
      <c r="H53" s="1" t="s">
        <v>7</v>
      </c>
      <c r="I53" s="1" t="s">
        <v>8</v>
      </c>
    </row>
    <row r="54" spans="1:9" x14ac:dyDescent="0.25">
      <c r="A54">
        <v>121</v>
      </c>
      <c r="B54" s="2" t="s">
        <v>499</v>
      </c>
      <c r="C54" s="3">
        <v>1176</v>
      </c>
      <c r="D54" s="2" t="s">
        <v>10</v>
      </c>
      <c r="E54" s="2" t="s">
        <v>11</v>
      </c>
      <c r="F54" s="2" t="s">
        <v>500</v>
      </c>
      <c r="G54" s="2" t="s">
        <v>501</v>
      </c>
      <c r="H54" s="2" t="s">
        <v>502</v>
      </c>
      <c r="I54" s="2" t="s">
        <v>503</v>
      </c>
    </row>
    <row r="55" spans="1:9" x14ac:dyDescent="0.25">
      <c r="A55">
        <v>176</v>
      </c>
      <c r="B55" s="2" t="s">
        <v>704</v>
      </c>
      <c r="C55" s="3">
        <v>1680</v>
      </c>
      <c r="D55" s="2" t="s">
        <v>34</v>
      </c>
      <c r="E55" s="2" t="s">
        <v>11</v>
      </c>
      <c r="F55" s="2" t="s">
        <v>500</v>
      </c>
      <c r="G55" s="2" t="s">
        <v>705</v>
      </c>
      <c r="H55" s="2" t="s">
        <v>706</v>
      </c>
      <c r="I55" s="2" t="s">
        <v>707</v>
      </c>
    </row>
    <row r="56" spans="1:9" x14ac:dyDescent="0.25">
      <c r="A56">
        <v>217</v>
      </c>
      <c r="B56" s="2" t="s">
        <v>859</v>
      </c>
      <c r="C56" s="3">
        <v>1633</v>
      </c>
      <c r="D56" s="2" t="s">
        <v>34</v>
      </c>
      <c r="E56" s="2" t="s">
        <v>11</v>
      </c>
      <c r="F56" s="2" t="s">
        <v>500</v>
      </c>
      <c r="G56" s="2" t="s">
        <v>860</v>
      </c>
      <c r="H56" s="2" t="s">
        <v>861</v>
      </c>
      <c r="I56" s="2" t="s">
        <v>862</v>
      </c>
    </row>
    <row r="57" spans="1:9" x14ac:dyDescent="0.25">
      <c r="A57">
        <v>226</v>
      </c>
      <c r="B57" s="2" t="s">
        <v>895</v>
      </c>
      <c r="C57" s="3">
        <v>1910</v>
      </c>
      <c r="D57" s="2" t="s">
        <v>34</v>
      </c>
      <c r="E57" s="2" t="s">
        <v>11</v>
      </c>
      <c r="F57" s="2" t="s">
        <v>500</v>
      </c>
      <c r="G57" s="2" t="s">
        <v>896</v>
      </c>
      <c r="H57" s="2" t="s">
        <v>897</v>
      </c>
      <c r="I57" s="2" t="s">
        <v>898</v>
      </c>
    </row>
    <row r="58" spans="1:9" x14ac:dyDescent="0.25">
      <c r="G58" s="5">
        <f>VALUE(G55)+VALUE(G56)+VALUE(G57)+VALUE(G54)</f>
        <v>0.30276620370370372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G8" sqref="G8"/>
    </sheetView>
  </sheetViews>
  <sheetFormatPr defaultRowHeight="15" x14ac:dyDescent="0.25"/>
  <cols>
    <col min="2" max="2" width="19.28515625" bestFit="1" customWidth="1"/>
    <col min="3" max="3" width="6.42578125" bestFit="1" customWidth="1"/>
    <col min="4" max="4" width="7.28515625" bestFit="1" customWidth="1"/>
    <col min="5" max="5" width="6.140625" bestFit="1" customWidth="1"/>
    <col min="6" max="6" width="18.42578125" bestFit="1" customWidth="1"/>
    <col min="7" max="7" width="8.140625" bestFit="1" customWidth="1"/>
    <col min="8" max="8" width="7" bestFit="1" customWidth="1"/>
    <col min="9" max="9" width="14.7109375" bestFit="1" customWidth="1"/>
  </cols>
  <sheetData>
    <row r="1" spans="1:9" x14ac:dyDescent="0.25">
      <c r="A1" t="s">
        <v>1780</v>
      </c>
    </row>
    <row r="2" spans="1:9" x14ac:dyDescent="0.25">
      <c r="A2" t="s">
        <v>1786</v>
      </c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>
        <v>44</v>
      </c>
      <c r="B5" s="2" t="s">
        <v>190</v>
      </c>
      <c r="C5" s="3">
        <v>2116</v>
      </c>
      <c r="D5" s="2" t="s">
        <v>82</v>
      </c>
      <c r="E5" s="2" t="s">
        <v>83</v>
      </c>
      <c r="F5" s="2" t="s">
        <v>30</v>
      </c>
      <c r="G5" s="2" t="s">
        <v>191</v>
      </c>
      <c r="H5" s="2" t="s">
        <v>192</v>
      </c>
      <c r="I5" s="2" t="s">
        <v>193</v>
      </c>
    </row>
    <row r="6" spans="1:9" x14ac:dyDescent="0.25">
      <c r="A6">
        <v>174</v>
      </c>
      <c r="B6" s="2" t="s">
        <v>697</v>
      </c>
      <c r="C6" s="3">
        <v>961</v>
      </c>
      <c r="D6" s="2" t="s">
        <v>287</v>
      </c>
      <c r="E6" s="2" t="s">
        <v>83</v>
      </c>
      <c r="F6" s="2" t="s">
        <v>30</v>
      </c>
      <c r="G6" s="2" t="s">
        <v>698</v>
      </c>
      <c r="H6" s="2" t="s">
        <v>699</v>
      </c>
      <c r="I6" s="2" t="s">
        <v>700</v>
      </c>
    </row>
    <row r="7" spans="1:9" x14ac:dyDescent="0.25">
      <c r="A7">
        <v>234</v>
      </c>
      <c r="B7" s="2" t="s">
        <v>924</v>
      </c>
      <c r="C7" s="3">
        <v>1653</v>
      </c>
      <c r="D7" s="2" t="s">
        <v>82</v>
      </c>
      <c r="E7" s="2" t="s">
        <v>83</v>
      </c>
      <c r="F7" s="2" t="s">
        <v>30</v>
      </c>
      <c r="G7" s="2" t="s">
        <v>925</v>
      </c>
      <c r="H7" s="2" t="s">
        <v>844</v>
      </c>
      <c r="I7" s="2" t="s">
        <v>926</v>
      </c>
    </row>
    <row r="8" spans="1:9" x14ac:dyDescent="0.25">
      <c r="G8" s="5">
        <f>VALUE(G5)+VALUE(G6)+VALUE(G7)</f>
        <v>0.21770833333333334</v>
      </c>
    </row>
    <row r="9" spans="1:9" x14ac:dyDescent="0.25">
      <c r="G9" s="5"/>
    </row>
    <row r="10" spans="1:9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</row>
    <row r="11" spans="1:9" x14ac:dyDescent="0.25">
      <c r="A11">
        <v>105</v>
      </c>
      <c r="B11" s="2" t="s">
        <v>439</v>
      </c>
      <c r="C11" s="3">
        <v>1583</v>
      </c>
      <c r="D11" s="2" t="s">
        <v>121</v>
      </c>
      <c r="E11" s="2" t="s">
        <v>83</v>
      </c>
      <c r="F11" s="2" t="s">
        <v>251</v>
      </c>
      <c r="G11" s="2" t="s">
        <v>440</v>
      </c>
      <c r="H11" s="2" t="s">
        <v>441</v>
      </c>
      <c r="I11" s="2" t="s">
        <v>442</v>
      </c>
    </row>
    <row r="12" spans="1:9" x14ac:dyDescent="0.25">
      <c r="A12">
        <v>162</v>
      </c>
      <c r="B12" s="2" t="s">
        <v>656</v>
      </c>
      <c r="C12" s="3">
        <v>1816</v>
      </c>
      <c r="D12" s="2" t="s">
        <v>82</v>
      </c>
      <c r="E12" s="2" t="s">
        <v>83</v>
      </c>
      <c r="F12" s="2" t="s">
        <v>251</v>
      </c>
      <c r="G12" s="2" t="s">
        <v>657</v>
      </c>
      <c r="H12" s="2" t="s">
        <v>658</v>
      </c>
      <c r="I12" s="2" t="s">
        <v>271</v>
      </c>
    </row>
    <row r="13" spans="1:9" x14ac:dyDescent="0.25">
      <c r="A13">
        <v>196</v>
      </c>
      <c r="B13" s="2" t="s">
        <v>784</v>
      </c>
      <c r="C13" s="3">
        <v>194</v>
      </c>
      <c r="D13" s="2" t="s">
        <v>82</v>
      </c>
      <c r="E13" s="2" t="s">
        <v>83</v>
      </c>
      <c r="F13" s="2" t="s">
        <v>251</v>
      </c>
      <c r="G13" s="2" t="s">
        <v>785</v>
      </c>
      <c r="H13" s="2" t="s">
        <v>786</v>
      </c>
      <c r="I13" s="2" t="s">
        <v>398</v>
      </c>
    </row>
    <row r="14" spans="1:9" x14ac:dyDescent="0.25">
      <c r="G14" s="5">
        <f>VALUE(G11)+VALUE(G12)+VALUE(G13)</f>
        <v>0.22098379629629628</v>
      </c>
    </row>
    <row r="16" spans="1:9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</row>
    <row r="17" spans="1:9" x14ac:dyDescent="0.25">
      <c r="A17">
        <v>130</v>
      </c>
      <c r="B17" s="2" t="s">
        <v>536</v>
      </c>
      <c r="C17" s="3">
        <v>1804</v>
      </c>
      <c r="D17" s="2" t="s">
        <v>287</v>
      </c>
      <c r="E17" s="2" t="s">
        <v>83</v>
      </c>
      <c r="F17" s="2" t="s">
        <v>12</v>
      </c>
      <c r="G17" s="2" t="s">
        <v>537</v>
      </c>
      <c r="H17" s="2" t="s">
        <v>538</v>
      </c>
      <c r="I17" s="2" t="s">
        <v>539</v>
      </c>
    </row>
    <row r="18" spans="1:9" x14ac:dyDescent="0.25">
      <c r="A18">
        <v>171</v>
      </c>
      <c r="B18" s="2" t="s">
        <v>687</v>
      </c>
      <c r="C18" s="3">
        <v>93</v>
      </c>
      <c r="D18" s="2" t="s">
        <v>82</v>
      </c>
      <c r="E18" s="2" t="s">
        <v>83</v>
      </c>
      <c r="F18" s="2" t="s">
        <v>12</v>
      </c>
      <c r="G18" s="2" t="s">
        <v>688</v>
      </c>
      <c r="H18" s="2" t="s">
        <v>657</v>
      </c>
      <c r="I18" s="2" t="s">
        <v>689</v>
      </c>
    </row>
    <row r="19" spans="1:9" x14ac:dyDescent="0.25">
      <c r="A19">
        <v>279</v>
      </c>
      <c r="B19" s="2" t="s">
        <v>1082</v>
      </c>
      <c r="C19" s="3">
        <v>2377</v>
      </c>
      <c r="D19" s="2" t="s">
        <v>82</v>
      </c>
      <c r="E19" s="2" t="s">
        <v>83</v>
      </c>
      <c r="F19" s="2" t="s">
        <v>12</v>
      </c>
      <c r="G19" s="2" t="s">
        <v>1083</v>
      </c>
      <c r="H19" s="2" t="s">
        <v>1028</v>
      </c>
      <c r="I19" s="2" t="s">
        <v>1084</v>
      </c>
    </row>
    <row r="20" spans="1:9" x14ac:dyDescent="0.25">
      <c r="G20" s="5">
        <f>VALUE(G17)+VALUE(G18)+VALUE(G19)</f>
        <v>0.22787037037037039</v>
      </c>
    </row>
    <row r="22" spans="1:9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1" t="s">
        <v>8</v>
      </c>
    </row>
    <row r="23" spans="1:9" x14ac:dyDescent="0.25">
      <c r="A23">
        <v>67</v>
      </c>
      <c r="B23" s="2" t="s">
        <v>286</v>
      </c>
      <c r="C23" s="3">
        <v>939</v>
      </c>
      <c r="D23" s="2" t="s">
        <v>287</v>
      </c>
      <c r="E23" s="2" t="s">
        <v>83</v>
      </c>
      <c r="F23" s="2" t="s">
        <v>96</v>
      </c>
      <c r="G23" s="2" t="s">
        <v>288</v>
      </c>
      <c r="H23" s="2" t="s">
        <v>289</v>
      </c>
      <c r="I23" s="2" t="s">
        <v>290</v>
      </c>
    </row>
    <row r="24" spans="1:9" x14ac:dyDescent="0.25">
      <c r="A24">
        <v>293</v>
      </c>
      <c r="B24" s="2" t="s">
        <v>1129</v>
      </c>
      <c r="C24" s="3">
        <v>775</v>
      </c>
      <c r="D24" s="2" t="s">
        <v>121</v>
      </c>
      <c r="E24" s="2" t="s">
        <v>83</v>
      </c>
      <c r="F24" s="2" t="s">
        <v>96</v>
      </c>
      <c r="G24" s="2" t="s">
        <v>1130</v>
      </c>
      <c r="H24" s="2" t="s">
        <v>1131</v>
      </c>
      <c r="I24" s="2" t="s">
        <v>1132</v>
      </c>
    </row>
    <row r="25" spans="1:9" x14ac:dyDescent="0.25">
      <c r="A25">
        <v>327</v>
      </c>
      <c r="B25" s="2" t="s">
        <v>1260</v>
      </c>
      <c r="C25" s="3">
        <v>687</v>
      </c>
      <c r="D25" s="2" t="s">
        <v>82</v>
      </c>
      <c r="E25" s="2" t="s">
        <v>83</v>
      </c>
      <c r="F25" s="2" t="s">
        <v>96</v>
      </c>
      <c r="G25" s="2" t="s">
        <v>1261</v>
      </c>
      <c r="H25" s="2" t="s">
        <v>1262</v>
      </c>
      <c r="I25" s="2" t="s">
        <v>862</v>
      </c>
    </row>
    <row r="26" spans="1:9" x14ac:dyDescent="0.25">
      <c r="G26" s="5">
        <f>VALUE(G23)+VALUE(G24)+VALUE(G25)</f>
        <v>0.23528935185185185</v>
      </c>
    </row>
    <row r="27" spans="1:9" x14ac:dyDescent="0.25">
      <c r="G27" s="5"/>
    </row>
    <row r="28" spans="1:9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</row>
    <row r="29" spans="1:9" x14ac:dyDescent="0.25">
      <c r="A29">
        <v>84</v>
      </c>
      <c r="B29" s="2" t="s">
        <v>357</v>
      </c>
      <c r="C29" s="3">
        <v>1328</v>
      </c>
      <c r="D29" s="2" t="s">
        <v>82</v>
      </c>
      <c r="E29" s="2" t="s">
        <v>83</v>
      </c>
      <c r="F29" s="2" t="s">
        <v>21</v>
      </c>
      <c r="G29" s="2" t="s">
        <v>358</v>
      </c>
      <c r="H29" s="2" t="s">
        <v>326</v>
      </c>
      <c r="I29" s="2" t="s">
        <v>359</v>
      </c>
    </row>
    <row r="30" spans="1:9" x14ac:dyDescent="0.25">
      <c r="A30">
        <v>320</v>
      </c>
      <c r="B30" s="2" t="s">
        <v>1234</v>
      </c>
      <c r="C30" s="3">
        <v>1774</v>
      </c>
      <c r="D30" s="2" t="s">
        <v>121</v>
      </c>
      <c r="E30" s="2" t="s">
        <v>83</v>
      </c>
      <c r="F30" s="2" t="s">
        <v>21</v>
      </c>
      <c r="G30" s="2" t="s">
        <v>1235</v>
      </c>
      <c r="H30" s="2" t="s">
        <v>1236</v>
      </c>
      <c r="I30" s="2" t="s">
        <v>1176</v>
      </c>
    </row>
    <row r="31" spans="1:9" x14ac:dyDescent="0.25">
      <c r="A31">
        <v>386</v>
      </c>
      <c r="B31" s="2" t="s">
        <v>1481</v>
      </c>
      <c r="C31" s="3">
        <v>830</v>
      </c>
      <c r="D31" s="2" t="s">
        <v>121</v>
      </c>
      <c r="E31" s="2" t="s">
        <v>83</v>
      </c>
      <c r="F31" s="2" t="s">
        <v>21</v>
      </c>
      <c r="G31" s="2" t="s">
        <v>1482</v>
      </c>
      <c r="H31" s="2" t="s">
        <v>1459</v>
      </c>
      <c r="I31" s="2" t="s">
        <v>1483</v>
      </c>
    </row>
    <row r="32" spans="1:9" x14ac:dyDescent="0.25">
      <c r="G32" s="5">
        <f>VALUE(G29)+VALUE(G30)+VALUE(G31)</f>
        <v>0.24626157407407406</v>
      </c>
    </row>
    <row r="34" spans="1:9" x14ac:dyDescent="0.25">
      <c r="A34" s="1" t="s">
        <v>0</v>
      </c>
      <c r="B34" s="1" t="s">
        <v>1</v>
      </c>
      <c r="C34" s="1" t="s">
        <v>2</v>
      </c>
      <c r="D34" s="1" t="s">
        <v>3</v>
      </c>
      <c r="E34" s="1" t="s">
        <v>4</v>
      </c>
      <c r="F34" s="1" t="s">
        <v>5</v>
      </c>
      <c r="G34" s="1" t="s">
        <v>6</v>
      </c>
      <c r="H34" s="1" t="s">
        <v>7</v>
      </c>
      <c r="I34" s="1" t="s">
        <v>8</v>
      </c>
    </row>
    <row r="35" spans="1:9" x14ac:dyDescent="0.25">
      <c r="A35">
        <v>160</v>
      </c>
      <c r="B35" s="2" t="s">
        <v>649</v>
      </c>
      <c r="C35" s="3">
        <v>2347</v>
      </c>
      <c r="D35" s="2" t="s">
        <v>82</v>
      </c>
      <c r="E35" s="2" t="s">
        <v>83</v>
      </c>
      <c r="F35" s="2" t="s">
        <v>16</v>
      </c>
      <c r="G35" s="2" t="s">
        <v>650</v>
      </c>
      <c r="H35" s="2" t="s">
        <v>633</v>
      </c>
      <c r="I35" s="2" t="s">
        <v>651</v>
      </c>
    </row>
    <row r="36" spans="1:9" x14ac:dyDescent="0.25">
      <c r="A36">
        <v>241</v>
      </c>
      <c r="B36" s="2" t="s">
        <v>949</v>
      </c>
      <c r="C36" s="3">
        <v>2254</v>
      </c>
      <c r="D36" s="2" t="s">
        <v>121</v>
      </c>
      <c r="E36" s="2" t="s">
        <v>83</v>
      </c>
      <c r="F36" s="2" t="s">
        <v>16</v>
      </c>
      <c r="G36" s="2" t="s">
        <v>950</v>
      </c>
      <c r="H36" s="2" t="s">
        <v>951</v>
      </c>
      <c r="I36" s="2" t="s">
        <v>952</v>
      </c>
    </row>
    <row r="37" spans="1:9" x14ac:dyDescent="0.25">
      <c r="A37">
        <v>415</v>
      </c>
      <c r="B37" s="2" t="s">
        <v>1585</v>
      </c>
      <c r="C37" s="3">
        <v>881</v>
      </c>
      <c r="D37" s="2" t="s">
        <v>1586</v>
      </c>
      <c r="E37" s="2" t="s">
        <v>83</v>
      </c>
      <c r="F37" s="2" t="s">
        <v>16</v>
      </c>
      <c r="G37" s="2" t="s">
        <v>1587</v>
      </c>
      <c r="H37" s="2" t="s">
        <v>1588</v>
      </c>
      <c r="I37" s="2" t="s">
        <v>1372</v>
      </c>
    </row>
    <row r="38" spans="1:9" x14ac:dyDescent="0.25">
      <c r="G38" s="5">
        <f>VALUE(G35)+VALUE(G36)+VALUE(G37)</f>
        <v>0.2494675925925926</v>
      </c>
    </row>
    <row r="40" spans="1:9" x14ac:dyDescent="0.25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</row>
    <row r="41" spans="1:9" x14ac:dyDescent="0.25">
      <c r="A41">
        <v>250</v>
      </c>
      <c r="B41" s="2" t="s">
        <v>983</v>
      </c>
      <c r="C41" s="3">
        <v>1725</v>
      </c>
      <c r="D41" s="2" t="s">
        <v>121</v>
      </c>
      <c r="E41" s="2" t="s">
        <v>83</v>
      </c>
      <c r="F41" s="2" t="s">
        <v>500</v>
      </c>
      <c r="G41" s="2" t="s">
        <v>984</v>
      </c>
      <c r="H41" s="2" t="s">
        <v>985</v>
      </c>
      <c r="I41" s="2" t="s">
        <v>889</v>
      </c>
    </row>
    <row r="42" spans="1:9" x14ac:dyDescent="0.25">
      <c r="A42">
        <v>390</v>
      </c>
      <c r="B42" s="2" t="s">
        <v>1496</v>
      </c>
      <c r="C42" s="3">
        <v>52</v>
      </c>
      <c r="D42" s="2" t="s">
        <v>121</v>
      </c>
      <c r="E42" s="2" t="s">
        <v>83</v>
      </c>
      <c r="F42" s="2" t="s">
        <v>500</v>
      </c>
      <c r="G42" s="2" t="s">
        <v>1497</v>
      </c>
      <c r="H42" s="2" t="s">
        <v>1498</v>
      </c>
      <c r="I42" s="2" t="s">
        <v>1499</v>
      </c>
    </row>
    <row r="43" spans="1:9" x14ac:dyDescent="0.25">
      <c r="A43">
        <v>395</v>
      </c>
      <c r="B43" s="2" t="s">
        <v>1515</v>
      </c>
      <c r="C43" s="3">
        <v>118</v>
      </c>
      <c r="D43" s="2" t="s">
        <v>82</v>
      </c>
      <c r="E43" s="2" t="s">
        <v>83</v>
      </c>
      <c r="F43" s="2" t="s">
        <v>500</v>
      </c>
      <c r="G43" s="2" t="s">
        <v>1516</v>
      </c>
      <c r="H43" s="2" t="s">
        <v>1517</v>
      </c>
      <c r="I43" s="2" t="s">
        <v>1285</v>
      </c>
    </row>
    <row r="44" spans="1:9" x14ac:dyDescent="0.25">
      <c r="G44" s="5">
        <f>VALUE(G41)+VALUE(G42)+VALUE(G43)</f>
        <v>0.26726851851851852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Hertfordshire Results</vt:lpstr>
      <vt:lpstr>Results By Age Group</vt:lpstr>
      <vt:lpstr>Results By Team</vt:lpstr>
      <vt:lpstr>Male Teams</vt:lpstr>
      <vt:lpstr>Female 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shipley</dc:creator>
  <cp:lastModifiedBy>John Gandee</cp:lastModifiedBy>
  <dcterms:created xsi:type="dcterms:W3CDTF">2016-02-12T16:30:08Z</dcterms:created>
  <dcterms:modified xsi:type="dcterms:W3CDTF">2016-07-27T21:30:41Z</dcterms:modified>
</cp:coreProperties>
</file>